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ita2\Desktop\DESKTOP_JAUNAIS\Desktop\edinasana\2024\"/>
    </mc:Choice>
  </mc:AlternateContent>
  <xr:revisionPtr revIDLastSave="0" documentId="13_ncr:1_{BB2B3810-B996-4158-89B4-AF6BD41D75C0}" xr6:coauthVersionLast="36" xr6:coauthVersionMax="36" xr10:uidLastSave="{00000000-0000-0000-0000-000000000000}"/>
  <bookViews>
    <workbookView xWindow="0" yWindow="0" windowWidth="28800" windowHeight="11925" activeTab="2" xr2:uid="{8A40B9E4-8B57-463E-AEB2-6C4CA77CBCD7}"/>
  </bookViews>
  <sheets>
    <sheet name="1.-4." sheetId="1" r:id="rId1"/>
    <sheet name="5.-9." sheetId="2" r:id="rId2"/>
    <sheet name="Celiakija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3" l="1"/>
  <c r="F50" i="3"/>
  <c r="E50" i="3"/>
  <c r="D50" i="3"/>
  <c r="G41" i="3"/>
  <c r="F41" i="3"/>
  <c r="E41" i="3"/>
  <c r="D41" i="3"/>
  <c r="G33" i="3"/>
  <c r="F33" i="3"/>
  <c r="E33" i="3"/>
  <c r="D33" i="3"/>
  <c r="G23" i="3"/>
  <c r="F23" i="3"/>
  <c r="E23" i="3"/>
  <c r="D23" i="3"/>
  <c r="G15" i="3"/>
  <c r="F15" i="3"/>
  <c r="E15" i="3"/>
  <c r="D15" i="3"/>
  <c r="G50" i="2"/>
  <c r="F50" i="2"/>
  <c r="E50" i="2"/>
  <c r="D50" i="2"/>
  <c r="G41" i="2"/>
  <c r="F41" i="2"/>
  <c r="E41" i="2"/>
  <c r="D41" i="2"/>
  <c r="G33" i="2"/>
  <c r="F33" i="2"/>
  <c r="E33" i="2"/>
  <c r="D33" i="2"/>
  <c r="G23" i="2"/>
  <c r="F23" i="2"/>
  <c r="E23" i="2"/>
  <c r="D23" i="2"/>
  <c r="G15" i="2"/>
  <c r="F15" i="2"/>
  <c r="E15" i="2"/>
  <c r="D15" i="2"/>
  <c r="G50" i="1"/>
  <c r="F50" i="1"/>
  <c r="E50" i="1"/>
  <c r="D50" i="1"/>
  <c r="G41" i="1"/>
  <c r="F41" i="1"/>
  <c r="E41" i="1"/>
  <c r="D41" i="1"/>
  <c r="G33" i="1"/>
  <c r="F33" i="1"/>
  <c r="E33" i="1"/>
  <c r="D33" i="1"/>
  <c r="G23" i="1"/>
  <c r="F23" i="1"/>
  <c r="E23" i="1"/>
  <c r="D23" i="1"/>
  <c r="G15" i="1"/>
  <c r="F15" i="1"/>
  <c r="E15" i="1"/>
  <c r="D15" i="1"/>
</calcChain>
</file>

<file path=xl/sharedStrings.xml><?xml version="1.0" encoding="utf-8"?>
<sst xmlns="http://schemas.openxmlformats.org/spreadsheetml/2006/main" count="448" uniqueCount="118">
  <si>
    <t>1.-4. klašu skolēniem</t>
  </si>
  <si>
    <t>PUSDIENU ĒDIENKARTE</t>
  </si>
  <si>
    <t xml:space="preserve">Apstiprinu </t>
  </si>
  <si>
    <t xml:space="preserve">Rīgas Pļavnieku pamatskola </t>
  </si>
  <si>
    <t>Receptūras vai tehnoloģiskās kartes</t>
  </si>
  <si>
    <t>Ēdiena nosaukums u.c informācija</t>
  </si>
  <si>
    <t>1 porc. Iznāk.,g</t>
  </si>
  <si>
    <t xml:space="preserve"> Uzturvielas, g</t>
  </si>
  <si>
    <t>Enerģ.</t>
  </si>
  <si>
    <t>Alergēni</t>
  </si>
  <si>
    <t>Cukurs/sāls</t>
  </si>
  <si>
    <t>Nr.___</t>
  </si>
  <si>
    <t>Kcal</t>
  </si>
  <si>
    <t>Olbalt.vielas</t>
  </si>
  <si>
    <t>Tauki</t>
  </si>
  <si>
    <t>Ogļhidrāti</t>
  </si>
  <si>
    <t>Pirmdiena</t>
  </si>
  <si>
    <t>Z2.1</t>
  </si>
  <si>
    <t>Borščs zupa ar cūkgaļu un skābo krējumu</t>
  </si>
  <si>
    <t>150/5</t>
  </si>
  <si>
    <t>A7</t>
  </si>
  <si>
    <t>G2/R</t>
  </si>
  <si>
    <t>100</t>
  </si>
  <si>
    <t>A1,A7</t>
  </si>
  <si>
    <t>Pied4.P</t>
  </si>
  <si>
    <t xml:space="preserve">Vārīti rīsi </t>
  </si>
  <si>
    <t>Sv6</t>
  </si>
  <si>
    <t xml:space="preserve">Saldskābmaize </t>
  </si>
  <si>
    <t>20</t>
  </si>
  <si>
    <t>A1</t>
  </si>
  <si>
    <t>S11</t>
  </si>
  <si>
    <t>50</t>
  </si>
  <si>
    <t>Dz2</t>
  </si>
  <si>
    <t>Dzērveņu  dzēriens</t>
  </si>
  <si>
    <t>200</t>
  </si>
  <si>
    <t>Kopā:</t>
  </si>
  <si>
    <t xml:space="preserve">Enerģijas un uzturvielu dienas normas saskaņā ar MK noteikumiem Nr.172 </t>
  </si>
  <si>
    <t>12–28</t>
  </si>
  <si>
    <t>16–29</t>
  </si>
  <si>
    <t>55–113</t>
  </si>
  <si>
    <t>490–750</t>
  </si>
  <si>
    <t>0/0,5</t>
  </si>
  <si>
    <t>Otrdiena</t>
  </si>
  <si>
    <t>Z26</t>
  </si>
  <si>
    <t>Ziedkāpostu- dārzeņu zupa VEG</t>
  </si>
  <si>
    <t>G19</t>
  </si>
  <si>
    <t>Makaroni ar malto gaļu Jūrnieku gaumē</t>
  </si>
  <si>
    <t>Sv4</t>
  </si>
  <si>
    <t xml:space="preserve">Pilngraudu maize </t>
  </si>
  <si>
    <t>10</t>
  </si>
  <si>
    <t>S1</t>
  </si>
  <si>
    <t xml:space="preserve">Burkānu-puravu salāti </t>
  </si>
  <si>
    <t>***</t>
  </si>
  <si>
    <t>Kefīrs 2%</t>
  </si>
  <si>
    <t>0/0,7</t>
  </si>
  <si>
    <t>Trešdiena</t>
  </si>
  <si>
    <t>Z2.1/Cūk/R</t>
  </si>
  <si>
    <t>Biešu zupa ar cūkgaļu/krējums</t>
  </si>
  <si>
    <t>G10.P</t>
  </si>
  <si>
    <t>Cepti vistas šķiņķīši</t>
  </si>
  <si>
    <t>60</t>
  </si>
  <si>
    <t>M2</t>
  </si>
  <si>
    <t>Krējuma- tomātu  mērce</t>
  </si>
  <si>
    <t>25</t>
  </si>
  <si>
    <t>Pied1</t>
  </si>
  <si>
    <t>Vārīti griķi</t>
  </si>
  <si>
    <t>80</t>
  </si>
  <si>
    <t>S2</t>
  </si>
  <si>
    <t>Sv.gurķis</t>
  </si>
  <si>
    <t>Dz6</t>
  </si>
  <si>
    <t>Upeņu dzēriens</t>
  </si>
  <si>
    <t>0/0,4</t>
  </si>
  <si>
    <t>Ceturtdiena</t>
  </si>
  <si>
    <t>Z13.1</t>
  </si>
  <si>
    <t>Vistas buljonzupa ar nūdelēm/ krējums</t>
  </si>
  <si>
    <t>G12.P</t>
  </si>
  <si>
    <t>Plovs ar cūkgaļu</t>
  </si>
  <si>
    <t>150</t>
  </si>
  <si>
    <t>S34</t>
  </si>
  <si>
    <t>Kāpostu-ķirbju  salāti</t>
  </si>
  <si>
    <t>Citrusaugļu dzēriens</t>
  </si>
  <si>
    <t>Piektdiena</t>
  </si>
  <si>
    <t>Z27</t>
  </si>
  <si>
    <t>Burkānu-siera zupa</t>
  </si>
  <si>
    <t>Pied2.P</t>
  </si>
  <si>
    <t>G12/cūk</t>
  </si>
  <si>
    <t>Boloņas mērce cūkgaļas</t>
  </si>
  <si>
    <t>A9</t>
  </si>
  <si>
    <t>S35</t>
  </si>
  <si>
    <t>Burkānu salāti ar āboliem</t>
  </si>
  <si>
    <t>Dz7</t>
  </si>
  <si>
    <t>Ogu dzēriens</t>
  </si>
  <si>
    <t>1/0,5</t>
  </si>
  <si>
    <t>Vistas  gaļa krējuma- dārzeņu mērcē</t>
  </si>
  <si>
    <t>Ķīnas kāpostu un kukurūzas salāti</t>
  </si>
  <si>
    <t>5.-9. klašu skolēniem</t>
  </si>
  <si>
    <t>250/8</t>
  </si>
  <si>
    <t>18-36</t>
  </si>
  <si>
    <t>23-37</t>
  </si>
  <si>
    <t>79-144</t>
  </si>
  <si>
    <t>700-960</t>
  </si>
  <si>
    <t>0/0,72</t>
  </si>
  <si>
    <t>0/0,73</t>
  </si>
  <si>
    <t>120</t>
  </si>
  <si>
    <t>0/0,52</t>
  </si>
  <si>
    <t>1/0,64</t>
  </si>
  <si>
    <t>CELIJAKIJA ĒDIENKARTE</t>
  </si>
  <si>
    <t>G2/R/A</t>
  </si>
  <si>
    <t>Sv10</t>
  </si>
  <si>
    <t xml:space="preserve">Galete </t>
  </si>
  <si>
    <t>Makaroni BG ar malto gaļu Jūrnieku gaumē</t>
  </si>
  <si>
    <t xml:space="preserve">M2/BG </t>
  </si>
  <si>
    <t>Krējuma- tomātu  mērce BG</t>
  </si>
  <si>
    <t>Vistas buljonzupa ar BG nūdelēm/ krējums</t>
  </si>
  <si>
    <t>Vistas  gaļa krējuma- dārzeņu mērcē/AL</t>
  </si>
  <si>
    <t>Vārīti kartupeļi</t>
  </si>
  <si>
    <t>Boloņas mērce (cūkgaļas)</t>
  </si>
  <si>
    <t>Datums: 08.04.2024. - 12.04.2024.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</si>
</sst>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sz val="10"/>
      <name val="Arial"/>
      <family val="2"/>
    </font>
    <font>
      <sz val="12"/>
      <color rgb="FF00000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7" fillId="0" borderId="0"/>
    <xf numFmtId="0" fontId="5" fillId="0" borderId="0"/>
    <xf numFmtId="0" fontId="3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top" wrapText="1"/>
    </xf>
    <xf numFmtId="0" fontId="2" fillId="0" borderId="9" xfId="0" applyFont="1" applyBorder="1" applyAlignment="1">
      <alignment horizontal="justify" vertical="center" wrapText="1"/>
    </xf>
    <xf numFmtId="0" fontId="2" fillId="3" borderId="9" xfId="0" applyFont="1" applyFill="1" applyBorder="1" applyAlignment="1">
      <alignment vertical="top" wrapText="1"/>
    </xf>
    <xf numFmtId="0" fontId="2" fillId="5" borderId="3" xfId="0" applyFont="1" applyFill="1" applyBorder="1"/>
    <xf numFmtId="0" fontId="2" fillId="5" borderId="4" xfId="0" applyFont="1" applyFill="1" applyBorder="1"/>
    <xf numFmtId="0" fontId="4" fillId="0" borderId="1" xfId="1" applyFont="1" applyBorder="1" applyAlignment="1">
      <alignment horizontal="center"/>
    </xf>
    <xf numFmtId="0" fontId="4" fillId="6" borderId="10" xfId="0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/>
    </xf>
    <xf numFmtId="164" fontId="6" fillId="6" borderId="9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4" fillId="6" borderId="1" xfId="3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164" fontId="6" fillId="3" borderId="9" xfId="0" applyNumberFormat="1" applyFont="1" applyFill="1" applyBorder="1" applyAlignment="1">
      <alignment horizontal="center" vertical="center" wrapText="1"/>
    </xf>
    <xf numFmtId="0" fontId="4" fillId="6" borderId="10" xfId="3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164" fontId="6" fillId="0" borderId="9" xfId="0" applyNumberFormat="1" applyFont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justify" vertical="center" wrapText="1"/>
    </xf>
    <xf numFmtId="164" fontId="6" fillId="7" borderId="9" xfId="0" applyNumberFormat="1" applyFont="1" applyFill="1" applyBorder="1" applyAlignment="1">
      <alignment horizontal="center" vertical="center" wrapText="1"/>
    </xf>
    <xf numFmtId="164" fontId="6" fillId="7" borderId="11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/>
    <xf numFmtId="49" fontId="2" fillId="7" borderId="10" xfId="0" applyNumberFormat="1" applyFont="1" applyFill="1" applyBorder="1" applyAlignment="1">
      <alignment horizontal="center" vertical="center"/>
    </xf>
    <xf numFmtId="49" fontId="8" fillId="0" borderId="10" xfId="3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3" borderId="10" xfId="3" applyFont="1" applyFill="1" applyBorder="1" applyAlignment="1">
      <alignment horizontal="center"/>
    </xf>
    <xf numFmtId="164" fontId="6" fillId="6" borderId="10" xfId="0" applyNumberFormat="1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49" fontId="8" fillId="0" borderId="2" xfId="3" applyNumberFormat="1" applyFont="1" applyBorder="1" applyAlignment="1">
      <alignment horizontal="center"/>
    </xf>
    <xf numFmtId="0" fontId="4" fillId="3" borderId="10" xfId="4" applyFont="1" applyFill="1" applyBorder="1" applyAlignment="1">
      <alignment horizontal="center"/>
    </xf>
    <xf numFmtId="0" fontId="4" fillId="6" borderId="6" xfId="3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0" borderId="10" xfId="4" applyFont="1" applyBorder="1" applyAlignment="1">
      <alignment horizontal="center"/>
    </xf>
    <xf numFmtId="49" fontId="8" fillId="0" borderId="6" xfId="3" applyNumberFormat="1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8" fillId="3" borderId="1" xfId="3" applyFont="1" applyFill="1" applyBorder="1" applyAlignment="1">
      <alignment horizontal="center"/>
    </xf>
    <xf numFmtId="0" fontId="2" fillId="4" borderId="1" xfId="4" applyFont="1" applyFill="1" applyBorder="1" applyAlignment="1">
      <alignment horizontal="center"/>
    </xf>
    <xf numFmtId="0" fontId="8" fillId="0" borderId="4" xfId="3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164" fontId="6" fillId="8" borderId="10" xfId="0" applyNumberFormat="1" applyFont="1" applyFill="1" applyBorder="1" applyAlignment="1">
      <alignment horizontal="center" vertical="center"/>
    </xf>
    <xf numFmtId="164" fontId="6" fillId="8" borderId="9" xfId="0" applyNumberFormat="1" applyFont="1" applyFill="1" applyBorder="1" applyAlignment="1">
      <alignment horizontal="center" vertical="center"/>
    </xf>
    <xf numFmtId="0" fontId="2" fillId="4" borderId="10" xfId="4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6" xfId="5" applyFont="1" applyFill="1" applyBorder="1" applyAlignment="1">
      <alignment horizontal="center"/>
    </xf>
    <xf numFmtId="164" fontId="6" fillId="6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49" fontId="8" fillId="0" borderId="13" xfId="3" applyNumberFormat="1" applyFont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3" borderId="8" xfId="4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4" fillId="6" borderId="10" xfId="4" applyFont="1" applyFill="1" applyBorder="1" applyAlignment="1">
      <alignment horizontal="center"/>
    </xf>
    <xf numFmtId="0" fontId="8" fillId="0" borderId="12" xfId="3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7" borderId="2" xfId="0" applyFont="1" applyFill="1" applyBorder="1" applyAlignment="1">
      <alignment horizontal="justify" vertical="center" wrapText="1"/>
    </xf>
    <xf numFmtId="0" fontId="2" fillId="7" borderId="4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1" fillId="5" borderId="2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2" fillId="0" borderId="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</cellXfs>
  <cellStyles count="6">
    <cellStyle name="Normal" xfId="0" builtinId="0"/>
    <cellStyle name="Normal 2" xfId="4" xr:uid="{A291B7BF-859A-40B4-ADB9-D5005D88C37C}"/>
    <cellStyle name="Normal 2_Puskin 3cov ned" xfId="2" xr:uid="{658A91D3-BBC6-4CE3-97F5-0C76E8027CA6}"/>
    <cellStyle name="Normal 3" xfId="1" xr:uid="{4013F7AD-3D82-42A0-B7AD-6FAF759C8749}"/>
    <cellStyle name="Normal 6" xfId="5" xr:uid="{E13CEFFF-9CFC-4B62-895B-2BFC0D42879C}"/>
    <cellStyle name="Normal_Sheet1" xfId="3" xr:uid="{629C1D01-FF9C-4E8C-B071-57F40E7F33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418955-696F-4E15-8619-E07A37325A6B}"/>
            </a:ext>
          </a:extLst>
        </xdr:cNvPr>
        <xdr:cNvSpPr txBox="1"/>
      </xdr:nvSpPr>
      <xdr:spPr>
        <a:xfrm>
          <a:off x="4791075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C157E38-65EE-4D70-AF0F-3E4368691698}"/>
            </a:ext>
          </a:extLst>
        </xdr:cNvPr>
        <xdr:cNvSpPr txBox="1"/>
      </xdr:nvSpPr>
      <xdr:spPr>
        <a:xfrm>
          <a:off x="4791075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8670169-8D02-495B-9478-27AA4B8F90F9}"/>
            </a:ext>
          </a:extLst>
        </xdr:cNvPr>
        <xdr:cNvSpPr txBox="1"/>
      </xdr:nvSpPr>
      <xdr:spPr>
        <a:xfrm>
          <a:off x="4791075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0577B48-6C00-46D4-8B25-1DD6D742DB73}"/>
            </a:ext>
          </a:extLst>
        </xdr:cNvPr>
        <xdr:cNvSpPr txBox="1"/>
      </xdr:nvSpPr>
      <xdr:spPr>
        <a:xfrm>
          <a:off x="5191125" y="17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5228D9-4BBA-4214-97DC-881C49C1CF98}"/>
            </a:ext>
          </a:extLst>
        </xdr:cNvPr>
        <xdr:cNvSpPr txBox="1"/>
      </xdr:nvSpPr>
      <xdr:spPr>
        <a:xfrm>
          <a:off x="5191125" y="17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0D41AD4-6316-4C23-B41E-0E7474F1D1C9}"/>
            </a:ext>
          </a:extLst>
        </xdr:cNvPr>
        <xdr:cNvSpPr txBox="1"/>
      </xdr:nvSpPr>
      <xdr:spPr>
        <a:xfrm>
          <a:off x="5191125" y="17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E2ED82-9D24-4CA3-813C-F28F18142170}"/>
            </a:ext>
          </a:extLst>
        </xdr:cNvPr>
        <xdr:cNvSpPr txBox="1"/>
      </xdr:nvSpPr>
      <xdr:spPr>
        <a:xfrm>
          <a:off x="5191125" y="17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DFE8C83-B1AD-4700-9D2F-A605A891E8D3}"/>
            </a:ext>
          </a:extLst>
        </xdr:cNvPr>
        <xdr:cNvSpPr txBox="1"/>
      </xdr:nvSpPr>
      <xdr:spPr>
        <a:xfrm>
          <a:off x="5191125" y="17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700869C-2494-47DC-A7BC-B836172602B7}"/>
            </a:ext>
          </a:extLst>
        </xdr:cNvPr>
        <xdr:cNvSpPr txBox="1"/>
      </xdr:nvSpPr>
      <xdr:spPr>
        <a:xfrm>
          <a:off x="5191125" y="17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5C0CB7B-AC01-4197-8B44-751E075D814E}"/>
            </a:ext>
          </a:extLst>
        </xdr:cNvPr>
        <xdr:cNvSpPr txBox="1"/>
      </xdr:nvSpPr>
      <xdr:spPr>
        <a:xfrm>
          <a:off x="5191125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5F98FA6-63C4-47FB-B58E-976F69B81E9F}"/>
            </a:ext>
          </a:extLst>
        </xdr:cNvPr>
        <xdr:cNvSpPr txBox="1"/>
      </xdr:nvSpPr>
      <xdr:spPr>
        <a:xfrm>
          <a:off x="5191125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576D05-519F-4BB7-A759-52EFA421815C}"/>
            </a:ext>
          </a:extLst>
        </xdr:cNvPr>
        <xdr:cNvSpPr txBox="1"/>
      </xdr:nvSpPr>
      <xdr:spPr>
        <a:xfrm>
          <a:off x="5191125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9EEC486-017E-457A-9115-1163BD5AE2EA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4E4CAB3-EF98-4E22-B64B-24C5A07C9D84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CB07055-022B-4C45-B022-D3554EA0E41F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EC29BA4-4BED-45C3-8504-505AAD18080B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D6EB8A3-390D-4C65-AF6E-B5697DDCC5A6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34D6BEC-732B-40BF-9E2A-73735F2BE87F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56A3811-0197-4BC9-ADA3-D5E53C9301D7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5CAEC1E-659D-47AB-BA73-FD882FC03A81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E43A729-2928-4808-9C05-09F94C2D1A6A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20F15A31-4C54-404F-A533-3D3B0F4AFC17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31F5C72-4193-40ED-B24C-7396081A1596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50C0978C-F627-48C3-B680-7DB0CCA5DA1C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7A5346A1-D10D-4AE2-9C21-6B9012B48E15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FCD96AB4-166A-4160-B80A-71E0EF475FDF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1CD5147E-641A-41B6-9507-F63645985EA6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14AE992-F5E0-44A3-B9D5-90A1CA47C535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80E9D9A-7128-4D43-9BAB-C3C219EE76FE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CD9782B8-5AC0-4198-B6CE-5C40BB1CF8DC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5D6E733-45B2-4D97-B9D6-213EE6E60E79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5096AD06-E07E-424C-9843-0ECDD2BA4652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39907E9-132E-449B-9D53-5B0310A14AF0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C8E62B5-65F6-452B-B623-AD0F535D4294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E5E0CF16-65E9-4E6A-941D-23916B674C48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1C6ED99-F8E7-4990-BEC0-368EAB6834CE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E9209ABC-D572-4AD6-8339-1C03EA6B0EE1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7E03DF58-43F7-4F98-B1FF-95ABEDA9A44F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B49D75D1-6C04-4AF0-A14C-9FFF7491B348}"/>
            </a:ext>
          </a:extLst>
        </xdr:cNvPr>
        <xdr:cNvSpPr txBox="1"/>
      </xdr:nvSpPr>
      <xdr:spPr>
        <a:xfrm>
          <a:off x="5191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261DBE20-5F5E-4058-B9AA-43C6318E70B9}"/>
            </a:ext>
          </a:extLst>
        </xdr:cNvPr>
        <xdr:cNvSpPr txBox="1"/>
      </xdr:nvSpPr>
      <xdr:spPr>
        <a:xfrm>
          <a:off x="5191125" y="17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1C9F2C2-ACCB-4D6A-A46B-F79F98DDB1FC}"/>
            </a:ext>
          </a:extLst>
        </xdr:cNvPr>
        <xdr:cNvSpPr txBox="1"/>
      </xdr:nvSpPr>
      <xdr:spPr>
        <a:xfrm>
          <a:off x="5191125" y="17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8355CF8-D7C9-459E-AC69-50A2566DF635}"/>
            </a:ext>
          </a:extLst>
        </xdr:cNvPr>
        <xdr:cNvSpPr txBox="1"/>
      </xdr:nvSpPr>
      <xdr:spPr>
        <a:xfrm>
          <a:off x="5191125" y="17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BF2ECE2-2D8D-44D0-971E-32B5A60B1A88}"/>
            </a:ext>
          </a:extLst>
        </xdr:cNvPr>
        <xdr:cNvSpPr txBox="1"/>
      </xdr:nvSpPr>
      <xdr:spPr>
        <a:xfrm>
          <a:off x="5191125" y="17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F15E267D-DEB5-430A-9B2B-4909F211FD29}"/>
            </a:ext>
          </a:extLst>
        </xdr:cNvPr>
        <xdr:cNvSpPr txBox="1"/>
      </xdr:nvSpPr>
      <xdr:spPr>
        <a:xfrm>
          <a:off x="5191125" y="17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8BEECFB6-293E-4FE4-9B7F-9A74B7909FCE}"/>
            </a:ext>
          </a:extLst>
        </xdr:cNvPr>
        <xdr:cNvSpPr txBox="1"/>
      </xdr:nvSpPr>
      <xdr:spPr>
        <a:xfrm>
          <a:off x="5191125" y="17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DFC2DC04-37F4-4445-8DD4-47E54646DFC4}"/>
            </a:ext>
          </a:extLst>
        </xdr:cNvPr>
        <xdr:cNvSpPr txBox="1"/>
      </xdr:nvSpPr>
      <xdr:spPr>
        <a:xfrm>
          <a:off x="5191125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E2B40FB-F63D-4C11-A681-B18D14EFB17E}"/>
            </a:ext>
          </a:extLst>
        </xdr:cNvPr>
        <xdr:cNvSpPr txBox="1"/>
      </xdr:nvSpPr>
      <xdr:spPr>
        <a:xfrm>
          <a:off x="5191125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90436EE9-E2FE-4206-A3FA-0BB7B59076EF}"/>
            </a:ext>
          </a:extLst>
        </xdr:cNvPr>
        <xdr:cNvSpPr txBox="1"/>
      </xdr:nvSpPr>
      <xdr:spPr>
        <a:xfrm>
          <a:off x="5191125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2A722AB-1324-400A-8F6B-F2C3C36C5B49}"/>
            </a:ext>
          </a:extLst>
        </xdr:cNvPr>
        <xdr:cNvSpPr txBox="1"/>
      </xdr:nvSpPr>
      <xdr:spPr>
        <a:xfrm>
          <a:off x="5191125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89AC632-7B54-471F-B113-D4DDE0C718BD}"/>
            </a:ext>
          </a:extLst>
        </xdr:cNvPr>
        <xdr:cNvSpPr txBox="1"/>
      </xdr:nvSpPr>
      <xdr:spPr>
        <a:xfrm>
          <a:off x="5191125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F8FAC33A-275E-4180-814E-1365ACDEEB34}"/>
            </a:ext>
          </a:extLst>
        </xdr:cNvPr>
        <xdr:cNvSpPr txBox="1"/>
      </xdr:nvSpPr>
      <xdr:spPr>
        <a:xfrm>
          <a:off x="5191125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8DEBD5-1576-4943-B4DB-92795BFD9A0E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6D6D81A-6BBF-463D-B876-CA2D6EF0C897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C0CCE52-1B90-4AA7-AE36-E2910CEB5CC8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CF58CDA-CF9E-4171-86D1-05113CD14C2F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F197079-A882-4904-9967-9A534D758510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0D4F905-6FB3-4D57-AE8C-0FB2CEF45A28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122E0F5-D5B6-4DC6-B557-C14E33DC003D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AAFD2E5-1BF3-420A-B63C-9D9238BEC128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523D7FC-4B83-4729-AB83-30A5BB935B8B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08743F3-6A73-480E-BAB5-90B978CE3F78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7A19EA3-1D43-40E5-8AF8-AA70F27E1A91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CD7C8F8-AF41-4FA7-BD32-E2FB265CC165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262A2F7-7BB9-4AA0-AFEE-A2AD31A3509F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3199498-3C7F-43FF-8F86-477DE00FB22D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75D59B4-3E72-40A5-8333-FCB00E2EAC01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FAC5EF64-D8C2-4CF0-8511-9F1BE7A90D97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8692CBE-8DCE-43B1-A9FE-DE54EF9AD4F4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1AE84E2-510C-4D48-9680-9CF300983C31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819889CE-59DD-4BFE-B4EE-7F04A2B1AEDE}"/>
            </a:ext>
          </a:extLst>
        </xdr:cNvPr>
        <xdr:cNvSpPr txBox="1"/>
      </xdr:nvSpPr>
      <xdr:spPr>
        <a:xfrm>
          <a:off x="50292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C94DF95-FB79-460A-951D-AA0FF74BCB8A}"/>
            </a:ext>
          </a:extLst>
        </xdr:cNvPr>
        <xdr:cNvSpPr txBox="1"/>
      </xdr:nvSpPr>
      <xdr:spPr>
        <a:xfrm>
          <a:off x="50292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8B2CA67-50F0-475C-AF45-DD0DB310F997}"/>
            </a:ext>
          </a:extLst>
        </xdr:cNvPr>
        <xdr:cNvSpPr txBox="1"/>
      </xdr:nvSpPr>
      <xdr:spPr>
        <a:xfrm>
          <a:off x="50292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4B1734E-60DF-4545-ACAD-E879B75C7926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B5D5816-0F02-4A2A-84FE-83C437098036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5645AD51-5884-4CC4-861D-37D40066BDCE}"/>
            </a:ext>
          </a:extLst>
        </xdr:cNvPr>
        <xdr:cNvSpPr txBox="1"/>
      </xdr:nvSpPr>
      <xdr:spPr>
        <a:xfrm>
          <a:off x="502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D4A31BAC-82D3-45B1-A413-0D2AE85CFAA8}"/>
            </a:ext>
          </a:extLst>
        </xdr:cNvPr>
        <xdr:cNvSpPr txBox="1"/>
      </xdr:nvSpPr>
      <xdr:spPr>
        <a:xfrm>
          <a:off x="5029200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6644301-A114-433E-9C00-C29B6242E6D9}"/>
            </a:ext>
          </a:extLst>
        </xdr:cNvPr>
        <xdr:cNvSpPr txBox="1"/>
      </xdr:nvSpPr>
      <xdr:spPr>
        <a:xfrm>
          <a:off x="5029200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CC06042-2503-4D44-B1F1-B8A0DCF1E4A3}"/>
            </a:ext>
          </a:extLst>
        </xdr:cNvPr>
        <xdr:cNvSpPr txBox="1"/>
      </xdr:nvSpPr>
      <xdr:spPr>
        <a:xfrm>
          <a:off x="5029200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E857853-E037-48BE-AB1B-D804DFCD919C}"/>
            </a:ext>
          </a:extLst>
        </xdr:cNvPr>
        <xdr:cNvSpPr txBox="1"/>
      </xdr:nvSpPr>
      <xdr:spPr>
        <a:xfrm>
          <a:off x="50292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B8BCD6A-801E-4CD9-8B70-0ECFEF06FEF4}"/>
            </a:ext>
          </a:extLst>
        </xdr:cNvPr>
        <xdr:cNvSpPr txBox="1"/>
      </xdr:nvSpPr>
      <xdr:spPr>
        <a:xfrm>
          <a:off x="50292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76213E6-4BA1-4D7B-87E5-92C05457ADD4}"/>
            </a:ext>
          </a:extLst>
        </xdr:cNvPr>
        <xdr:cNvSpPr txBox="1"/>
      </xdr:nvSpPr>
      <xdr:spPr>
        <a:xfrm>
          <a:off x="50292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117B8514-1992-4895-9FC7-0C19077A18D1}"/>
            </a:ext>
          </a:extLst>
        </xdr:cNvPr>
        <xdr:cNvSpPr txBox="1"/>
      </xdr:nvSpPr>
      <xdr:spPr>
        <a:xfrm>
          <a:off x="50292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E7976B6-DB2A-46DC-B93B-7AD5A9694DA6}"/>
            </a:ext>
          </a:extLst>
        </xdr:cNvPr>
        <xdr:cNvSpPr txBox="1"/>
      </xdr:nvSpPr>
      <xdr:spPr>
        <a:xfrm>
          <a:off x="50292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E1D0E079-2EED-48E3-851D-33D0257E2C68}"/>
            </a:ext>
          </a:extLst>
        </xdr:cNvPr>
        <xdr:cNvSpPr txBox="1"/>
      </xdr:nvSpPr>
      <xdr:spPr>
        <a:xfrm>
          <a:off x="50292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4864CF14-287C-4F5E-88C3-1C7BF49BA41D}"/>
            </a:ext>
          </a:extLst>
        </xdr:cNvPr>
        <xdr:cNvSpPr txBox="1"/>
      </xdr:nvSpPr>
      <xdr:spPr>
        <a:xfrm>
          <a:off x="5029200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1D4086F-0652-4781-9F82-B364A3FD9CC4}"/>
            </a:ext>
          </a:extLst>
        </xdr:cNvPr>
        <xdr:cNvSpPr txBox="1"/>
      </xdr:nvSpPr>
      <xdr:spPr>
        <a:xfrm>
          <a:off x="5029200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B585EF3-E0B9-4556-8C44-4979390B27C5}"/>
            </a:ext>
          </a:extLst>
        </xdr:cNvPr>
        <xdr:cNvSpPr txBox="1"/>
      </xdr:nvSpPr>
      <xdr:spPr>
        <a:xfrm>
          <a:off x="5029200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0ECB90D-6815-4402-86BE-565F8DD2C58F}"/>
            </a:ext>
          </a:extLst>
        </xdr:cNvPr>
        <xdr:cNvSpPr txBox="1"/>
      </xdr:nvSpPr>
      <xdr:spPr>
        <a:xfrm>
          <a:off x="5029200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B216A1A3-F722-4AB1-B66E-A7AFD3D0A9DC}"/>
            </a:ext>
          </a:extLst>
        </xdr:cNvPr>
        <xdr:cNvSpPr txBox="1"/>
      </xdr:nvSpPr>
      <xdr:spPr>
        <a:xfrm>
          <a:off x="5029200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60DC3CAB-3319-4A09-9AFA-E0207EECEF6B}"/>
            </a:ext>
          </a:extLst>
        </xdr:cNvPr>
        <xdr:cNvSpPr txBox="1"/>
      </xdr:nvSpPr>
      <xdr:spPr>
        <a:xfrm>
          <a:off x="5029200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89E8A-F09B-4F1C-B382-C2CF5DE497DB}">
  <dimension ref="A1:I51"/>
  <sheetViews>
    <sheetView workbookViewId="0">
      <selection activeCell="F4" sqref="F4"/>
    </sheetView>
  </sheetViews>
  <sheetFormatPr defaultRowHeight="15" x14ac:dyDescent="0.25"/>
  <cols>
    <col min="1" max="1" width="13.42578125" customWidth="1"/>
    <col min="2" max="2" width="53.28515625" customWidth="1"/>
    <col min="4" max="4" width="6.7109375" customWidth="1"/>
    <col min="6" max="6" width="9.7109375" customWidth="1"/>
    <col min="9" max="9" width="7.7109375" customWidth="1"/>
  </cols>
  <sheetData>
    <row r="1" spans="1: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2"/>
      <c r="B2" s="1" t="s">
        <v>1</v>
      </c>
      <c r="C2" s="2"/>
      <c r="D2" s="2"/>
      <c r="E2" s="2"/>
      <c r="F2" s="2" t="s">
        <v>2</v>
      </c>
      <c r="G2" s="2"/>
      <c r="H2" s="2"/>
      <c r="I2" s="2"/>
    </row>
    <row r="3" spans="1:9" ht="15.75" x14ac:dyDescent="0.25">
      <c r="A3" s="2"/>
      <c r="B3" s="2"/>
      <c r="C3" s="2"/>
      <c r="D3" s="2"/>
      <c r="E3" s="2"/>
      <c r="F3" s="2"/>
      <c r="H3" s="2"/>
      <c r="I3" s="2"/>
    </row>
    <row r="4" spans="1:9" ht="16.5" thickBot="1" x14ac:dyDescent="0.3">
      <c r="A4" s="2"/>
      <c r="B4" s="2" t="s">
        <v>3</v>
      </c>
      <c r="C4" s="2"/>
      <c r="D4" s="2"/>
      <c r="E4" s="2"/>
      <c r="F4" s="2" t="s">
        <v>117</v>
      </c>
      <c r="H4" s="2"/>
      <c r="I4" s="2"/>
    </row>
    <row r="5" spans="1:9" ht="30" customHeight="1" thickBot="1" x14ac:dyDescent="0.3">
      <c r="A5" s="3" t="s">
        <v>4</v>
      </c>
      <c r="B5" s="90" t="s">
        <v>5</v>
      </c>
      <c r="C5" s="93" t="s">
        <v>6</v>
      </c>
      <c r="D5" s="85" t="s">
        <v>7</v>
      </c>
      <c r="E5" s="86"/>
      <c r="F5" s="87"/>
      <c r="G5" s="4" t="s">
        <v>8</v>
      </c>
      <c r="H5" s="82" t="s">
        <v>9</v>
      </c>
      <c r="I5" s="82" t="s">
        <v>10</v>
      </c>
    </row>
    <row r="6" spans="1:9" ht="16.5" thickBot="1" x14ac:dyDescent="0.3">
      <c r="A6" s="5" t="s">
        <v>11</v>
      </c>
      <c r="B6" s="91"/>
      <c r="C6" s="94"/>
      <c r="D6" s="85"/>
      <c r="E6" s="86"/>
      <c r="F6" s="87"/>
      <c r="G6" s="6" t="s">
        <v>12</v>
      </c>
      <c r="H6" s="83"/>
      <c r="I6" s="83"/>
    </row>
    <row r="7" spans="1:9" ht="33.75" customHeight="1" thickBot="1" x14ac:dyDescent="0.3">
      <c r="A7" s="7"/>
      <c r="B7" s="92"/>
      <c r="C7" s="95"/>
      <c r="D7" s="8" t="s">
        <v>13</v>
      </c>
      <c r="E7" s="8" t="s">
        <v>14</v>
      </c>
      <c r="F7" s="8" t="s">
        <v>15</v>
      </c>
      <c r="G7" s="9"/>
      <c r="H7" s="84"/>
      <c r="I7" s="84"/>
    </row>
    <row r="8" spans="1:9" ht="16.5" thickBot="1" x14ac:dyDescent="0.3">
      <c r="A8" s="96" t="s">
        <v>16</v>
      </c>
      <c r="B8" s="97"/>
      <c r="C8" s="10"/>
      <c r="D8" s="10"/>
      <c r="E8" s="10"/>
      <c r="F8" s="10"/>
      <c r="G8" s="10"/>
      <c r="H8" s="10"/>
      <c r="I8" s="11"/>
    </row>
    <row r="9" spans="1:9" ht="16.5" thickBot="1" x14ac:dyDescent="0.3">
      <c r="A9" s="12" t="s">
        <v>17</v>
      </c>
      <c r="B9" s="13" t="s">
        <v>18</v>
      </c>
      <c r="C9" s="14" t="s">
        <v>19</v>
      </c>
      <c r="D9" s="15">
        <v>3.95</v>
      </c>
      <c r="E9" s="15">
        <v>6.69</v>
      </c>
      <c r="F9" s="15">
        <v>12.52</v>
      </c>
      <c r="G9" s="16">
        <v>121.91000000000001</v>
      </c>
      <c r="H9" s="17" t="s">
        <v>20</v>
      </c>
      <c r="I9" s="17"/>
    </row>
    <row r="10" spans="1:9" ht="16.5" thickBot="1" x14ac:dyDescent="0.3">
      <c r="A10" s="12" t="s">
        <v>21</v>
      </c>
      <c r="B10" s="13" t="s">
        <v>93</v>
      </c>
      <c r="C10" s="14" t="s">
        <v>22</v>
      </c>
      <c r="D10" s="15">
        <v>9.68</v>
      </c>
      <c r="E10" s="15">
        <v>11.84</v>
      </c>
      <c r="F10" s="15">
        <v>4.9399999999999995</v>
      </c>
      <c r="G10" s="16">
        <v>164.81</v>
      </c>
      <c r="H10" s="17" t="s">
        <v>23</v>
      </c>
      <c r="I10" s="17"/>
    </row>
    <row r="11" spans="1:9" ht="16.5" thickBot="1" x14ac:dyDescent="0.3">
      <c r="A11" s="18" t="s">
        <v>24</v>
      </c>
      <c r="B11" s="19" t="s">
        <v>25</v>
      </c>
      <c r="C11" s="20">
        <v>100</v>
      </c>
      <c r="D11" s="15">
        <v>2.5733333333333333</v>
      </c>
      <c r="E11" s="15">
        <v>1.4</v>
      </c>
      <c r="F11" s="15">
        <v>26.133333333333336</v>
      </c>
      <c r="G11" s="16">
        <v>128.43333333333334</v>
      </c>
      <c r="H11" s="17"/>
      <c r="I11" s="17"/>
    </row>
    <row r="12" spans="1:9" ht="16.5" thickBot="1" x14ac:dyDescent="0.3">
      <c r="A12" s="18" t="s">
        <v>26</v>
      </c>
      <c r="B12" s="21" t="s">
        <v>27</v>
      </c>
      <c r="C12" s="22" t="s">
        <v>28</v>
      </c>
      <c r="D12" s="15">
        <v>1.8</v>
      </c>
      <c r="E12" s="15">
        <v>0.2</v>
      </c>
      <c r="F12" s="15">
        <v>14.6</v>
      </c>
      <c r="G12" s="23">
        <v>70</v>
      </c>
      <c r="H12" s="17" t="s">
        <v>29</v>
      </c>
      <c r="I12" s="17"/>
    </row>
    <row r="13" spans="1:9" ht="16.5" thickBot="1" x14ac:dyDescent="0.3">
      <c r="A13" s="18" t="s">
        <v>30</v>
      </c>
      <c r="B13" s="24" t="s">
        <v>94</v>
      </c>
      <c r="C13" s="25" t="s">
        <v>31</v>
      </c>
      <c r="D13" s="15">
        <v>0.89</v>
      </c>
      <c r="E13" s="15">
        <v>2.59</v>
      </c>
      <c r="F13" s="15">
        <v>3.36</v>
      </c>
      <c r="G13" s="23">
        <v>37.51</v>
      </c>
      <c r="H13" s="17"/>
      <c r="I13" s="17"/>
    </row>
    <row r="14" spans="1:9" ht="16.5" thickBot="1" x14ac:dyDescent="0.3">
      <c r="A14" s="26" t="s">
        <v>32</v>
      </c>
      <c r="B14" s="27" t="s">
        <v>33</v>
      </c>
      <c r="C14" s="22" t="s">
        <v>34</v>
      </c>
      <c r="D14" s="28">
        <v>0</v>
      </c>
      <c r="E14" s="28">
        <v>0</v>
      </c>
      <c r="F14" s="28">
        <v>16.5</v>
      </c>
      <c r="G14" s="16">
        <v>66</v>
      </c>
      <c r="H14" s="17"/>
      <c r="I14" s="17"/>
    </row>
    <row r="15" spans="1:9" ht="16.5" thickBot="1" x14ac:dyDescent="0.3">
      <c r="A15" s="98" t="s">
        <v>35</v>
      </c>
      <c r="B15" s="99"/>
      <c r="C15" s="100"/>
      <c r="D15" s="29">
        <f>SUM(D9:D14)</f>
        <v>18.893333333333334</v>
      </c>
      <c r="E15" s="30">
        <f>SUM(E9:E14)</f>
        <v>22.72</v>
      </c>
      <c r="F15" s="29">
        <f>SUM(F9:F14)</f>
        <v>78.053333333333342</v>
      </c>
      <c r="G15" s="29">
        <f>SUM(G9:G14)</f>
        <v>588.66333333333341</v>
      </c>
      <c r="H15" s="17">
        <v>1</v>
      </c>
      <c r="I15" s="17"/>
    </row>
    <row r="16" spans="1:9" ht="16.5" thickBot="1" x14ac:dyDescent="0.3">
      <c r="A16" s="88" t="s">
        <v>36</v>
      </c>
      <c r="B16" s="89"/>
      <c r="C16" s="31"/>
      <c r="D16" s="32" t="s">
        <v>37</v>
      </c>
      <c r="E16" s="32" t="s">
        <v>38</v>
      </c>
      <c r="F16" s="32" t="s">
        <v>39</v>
      </c>
      <c r="G16" s="33" t="s">
        <v>40</v>
      </c>
      <c r="H16" s="34"/>
      <c r="I16" s="35" t="s">
        <v>41</v>
      </c>
    </row>
    <row r="17" spans="1:9" ht="16.5" thickBot="1" x14ac:dyDescent="0.3">
      <c r="A17" s="96" t="s">
        <v>42</v>
      </c>
      <c r="B17" s="97"/>
      <c r="C17" s="10"/>
      <c r="D17" s="10"/>
      <c r="E17" s="10"/>
      <c r="F17" s="10"/>
      <c r="G17" s="10"/>
      <c r="H17" s="10"/>
      <c r="I17" s="11"/>
    </row>
    <row r="18" spans="1:9" ht="16.5" thickBot="1" x14ac:dyDescent="0.3">
      <c r="A18" s="36" t="s">
        <v>43</v>
      </c>
      <c r="B18" s="37" t="s">
        <v>44</v>
      </c>
      <c r="C18" s="38">
        <v>150</v>
      </c>
      <c r="D18" s="39">
        <v>2.3604054054054053</v>
      </c>
      <c r="E18" s="39">
        <v>1.2325225225225225</v>
      </c>
      <c r="F18" s="40">
        <v>8.1449999999999996</v>
      </c>
      <c r="G18" s="41">
        <v>48.479729729729726</v>
      </c>
      <c r="H18" s="17">
        <v>0</v>
      </c>
      <c r="I18" s="42"/>
    </row>
    <row r="19" spans="1:9" ht="16.5" thickBot="1" x14ac:dyDescent="0.3">
      <c r="A19" s="43" t="s">
        <v>45</v>
      </c>
      <c r="B19" s="24" t="s">
        <v>46</v>
      </c>
      <c r="C19" s="44">
        <v>150</v>
      </c>
      <c r="D19" s="15">
        <v>14.690263751348171</v>
      </c>
      <c r="E19" s="15">
        <v>11.732436513383664</v>
      </c>
      <c r="F19" s="15">
        <v>45.704088636140796</v>
      </c>
      <c r="G19" s="16">
        <v>330.74525345622112</v>
      </c>
      <c r="H19" s="17" t="s">
        <v>29</v>
      </c>
      <c r="I19" s="42"/>
    </row>
    <row r="20" spans="1:9" ht="16.5" thickBot="1" x14ac:dyDescent="0.3">
      <c r="A20" s="43" t="s">
        <v>47</v>
      </c>
      <c r="B20" s="45" t="s">
        <v>48</v>
      </c>
      <c r="C20" s="22" t="s">
        <v>49</v>
      </c>
      <c r="D20" s="15">
        <v>1.2</v>
      </c>
      <c r="E20" s="15">
        <v>0.36</v>
      </c>
      <c r="F20" s="15">
        <v>4.5999999999999996</v>
      </c>
      <c r="G20" s="16">
        <v>27.6</v>
      </c>
      <c r="H20" s="17" t="s">
        <v>29</v>
      </c>
      <c r="I20" s="42"/>
    </row>
    <row r="21" spans="1:9" ht="16.5" thickBot="1" x14ac:dyDescent="0.3">
      <c r="A21" s="43" t="s">
        <v>50</v>
      </c>
      <c r="B21" s="46" t="s">
        <v>51</v>
      </c>
      <c r="C21" s="47" t="s">
        <v>31</v>
      </c>
      <c r="D21" s="39">
        <v>0.4</v>
      </c>
      <c r="E21" s="15">
        <v>3.01</v>
      </c>
      <c r="F21" s="15">
        <v>5.0999999999999996</v>
      </c>
      <c r="G21" s="16">
        <v>49.4</v>
      </c>
      <c r="H21" s="17"/>
      <c r="I21" s="42"/>
    </row>
    <row r="22" spans="1:9" ht="16.5" thickBot="1" x14ac:dyDescent="0.3">
      <c r="A22" s="43" t="s">
        <v>52</v>
      </c>
      <c r="B22" s="48" t="s">
        <v>53</v>
      </c>
      <c r="C22" s="22" t="s">
        <v>34</v>
      </c>
      <c r="D22" s="15">
        <v>6</v>
      </c>
      <c r="E22" s="15">
        <v>4</v>
      </c>
      <c r="F22" s="15">
        <v>9</v>
      </c>
      <c r="G22" s="16">
        <v>96</v>
      </c>
      <c r="H22" s="17"/>
      <c r="I22" s="42"/>
    </row>
    <row r="23" spans="1:9" ht="16.5" thickBot="1" x14ac:dyDescent="0.3">
      <c r="A23" s="98" t="s">
        <v>35</v>
      </c>
      <c r="B23" s="99"/>
      <c r="C23" s="100"/>
      <c r="D23" s="29">
        <f>SUM(D18:D22)</f>
        <v>24.650669156753576</v>
      </c>
      <c r="E23" s="30">
        <f>SUM(E18:E22)</f>
        <v>20.334959035906188</v>
      </c>
      <c r="F23" s="29">
        <f>SUM(F18:F22)</f>
        <v>72.549088636140795</v>
      </c>
      <c r="G23" s="29">
        <f>SUM(G18:G22)</f>
        <v>552.2249831859508</v>
      </c>
      <c r="H23" s="17"/>
      <c r="I23" s="17"/>
    </row>
    <row r="24" spans="1:9" ht="16.5" thickBot="1" x14ac:dyDescent="0.3">
      <c r="A24" s="88" t="s">
        <v>36</v>
      </c>
      <c r="B24" s="89"/>
      <c r="C24" s="31"/>
      <c r="D24" s="32" t="s">
        <v>37</v>
      </c>
      <c r="E24" s="32" t="s">
        <v>38</v>
      </c>
      <c r="F24" s="32" t="s">
        <v>39</v>
      </c>
      <c r="G24" s="33" t="s">
        <v>40</v>
      </c>
      <c r="H24" s="34"/>
      <c r="I24" s="35" t="s">
        <v>54</v>
      </c>
    </row>
    <row r="25" spans="1:9" ht="16.5" thickBot="1" x14ac:dyDescent="0.3">
      <c r="A25" s="96" t="s">
        <v>55</v>
      </c>
      <c r="B25" s="97"/>
      <c r="C25" s="10"/>
      <c r="D25" s="10"/>
      <c r="E25" s="10"/>
      <c r="F25" s="10"/>
      <c r="G25" s="10"/>
      <c r="H25" s="10"/>
      <c r="I25" s="11"/>
    </row>
    <row r="26" spans="1:9" ht="16.5" thickBot="1" x14ac:dyDescent="0.3">
      <c r="A26" s="49" t="s">
        <v>56</v>
      </c>
      <c r="B26" s="50" t="s">
        <v>57</v>
      </c>
      <c r="C26" s="51" t="s">
        <v>19</v>
      </c>
      <c r="D26" s="39">
        <v>4.13</v>
      </c>
      <c r="E26" s="40">
        <v>4.67</v>
      </c>
      <c r="F26" s="40">
        <v>12.64</v>
      </c>
      <c r="G26" s="41">
        <v>106.95</v>
      </c>
      <c r="H26" s="52" t="s">
        <v>20</v>
      </c>
      <c r="I26" s="42"/>
    </row>
    <row r="27" spans="1:9" ht="16.5" thickBot="1" x14ac:dyDescent="0.3">
      <c r="A27" s="36" t="s">
        <v>58</v>
      </c>
      <c r="B27" s="53" t="s">
        <v>59</v>
      </c>
      <c r="C27" s="51" t="s">
        <v>60</v>
      </c>
      <c r="D27" s="15">
        <v>14.095645161290324</v>
      </c>
      <c r="E27" s="15">
        <v>15.54133064516129</v>
      </c>
      <c r="F27" s="15">
        <v>0.42604838709677417</v>
      </c>
      <c r="G27" s="16">
        <v>196.50520161290322</v>
      </c>
      <c r="H27" s="52">
        <v>0</v>
      </c>
      <c r="I27" s="42"/>
    </row>
    <row r="28" spans="1:9" ht="16.5" thickBot="1" x14ac:dyDescent="0.3">
      <c r="A28" s="36" t="s">
        <v>61</v>
      </c>
      <c r="B28" s="53" t="s">
        <v>62</v>
      </c>
      <c r="C28" s="51" t="s">
        <v>63</v>
      </c>
      <c r="D28" s="15">
        <v>0.31500000000000006</v>
      </c>
      <c r="E28" s="15">
        <v>3.1549999999999998</v>
      </c>
      <c r="F28" s="15">
        <v>1.77</v>
      </c>
      <c r="G28" s="16">
        <v>53.155000000000001</v>
      </c>
      <c r="H28" s="52" t="s">
        <v>23</v>
      </c>
      <c r="I28" s="42"/>
    </row>
    <row r="29" spans="1:9" ht="16.5" thickBot="1" x14ac:dyDescent="0.3">
      <c r="A29" s="54" t="s">
        <v>64</v>
      </c>
      <c r="B29" s="48" t="s">
        <v>65</v>
      </c>
      <c r="C29" s="22" t="s">
        <v>66</v>
      </c>
      <c r="D29" s="39">
        <v>2.69</v>
      </c>
      <c r="E29" s="40">
        <v>0.54</v>
      </c>
      <c r="F29" s="40">
        <v>30.64</v>
      </c>
      <c r="G29" s="41">
        <v>138.24</v>
      </c>
      <c r="H29" s="52">
        <v>0</v>
      </c>
      <c r="I29" s="42"/>
    </row>
    <row r="30" spans="1:9" ht="16.5" thickBot="1" x14ac:dyDescent="0.3">
      <c r="A30" s="54" t="s">
        <v>26</v>
      </c>
      <c r="B30" s="55" t="s">
        <v>27</v>
      </c>
      <c r="C30" s="44" t="s">
        <v>28</v>
      </c>
      <c r="D30" s="39">
        <v>1.8</v>
      </c>
      <c r="E30" s="15">
        <v>0.2</v>
      </c>
      <c r="F30" s="15">
        <v>14.6</v>
      </c>
      <c r="G30" s="16">
        <v>70</v>
      </c>
      <c r="H30" s="52" t="s">
        <v>29</v>
      </c>
      <c r="I30" s="42"/>
    </row>
    <row r="31" spans="1:9" ht="16.5" thickBot="1" x14ac:dyDescent="0.3">
      <c r="A31" s="56" t="s">
        <v>67</v>
      </c>
      <c r="B31" s="55" t="s">
        <v>68</v>
      </c>
      <c r="C31" s="44" t="s">
        <v>31</v>
      </c>
      <c r="D31" s="15">
        <v>0.4</v>
      </c>
      <c r="E31" s="15">
        <v>0</v>
      </c>
      <c r="F31" s="15">
        <v>1.8</v>
      </c>
      <c r="G31" s="16">
        <v>9</v>
      </c>
      <c r="H31" s="52"/>
      <c r="I31" s="42"/>
    </row>
    <row r="32" spans="1:9" ht="16.5" thickBot="1" x14ac:dyDescent="0.3">
      <c r="A32" s="43" t="s">
        <v>69</v>
      </c>
      <c r="B32" s="48" t="s">
        <v>70</v>
      </c>
      <c r="C32" s="22" t="s">
        <v>34</v>
      </c>
      <c r="D32" s="15">
        <v>0</v>
      </c>
      <c r="E32" s="15">
        <v>0</v>
      </c>
      <c r="F32" s="15">
        <v>16.5</v>
      </c>
      <c r="G32" s="16">
        <v>66</v>
      </c>
      <c r="H32" s="17">
        <v>0</v>
      </c>
      <c r="I32" s="42"/>
    </row>
    <row r="33" spans="1:9" ht="16.5" thickBot="1" x14ac:dyDescent="0.3">
      <c r="A33" s="98" t="s">
        <v>35</v>
      </c>
      <c r="B33" s="99"/>
      <c r="C33" s="100"/>
      <c r="D33" s="29">
        <f>SUM(D26:D32)</f>
        <v>23.430645161290325</v>
      </c>
      <c r="E33" s="29">
        <f>SUM(E26:E32)</f>
        <v>24.10633064516129</v>
      </c>
      <c r="F33" s="57">
        <f>SUM(F26:F32)</f>
        <v>78.376048387096773</v>
      </c>
      <c r="G33" s="57">
        <f>SUM(G26:G32)</f>
        <v>639.85020161290322</v>
      </c>
      <c r="H33" s="17"/>
      <c r="I33" s="17"/>
    </row>
    <row r="34" spans="1:9" ht="16.5" thickBot="1" x14ac:dyDescent="0.3">
      <c r="A34" s="88" t="s">
        <v>36</v>
      </c>
      <c r="B34" s="89"/>
      <c r="C34" s="31"/>
      <c r="D34" s="32" t="s">
        <v>37</v>
      </c>
      <c r="E34" s="32" t="s">
        <v>38</v>
      </c>
      <c r="F34" s="32" t="s">
        <v>39</v>
      </c>
      <c r="G34" s="33" t="s">
        <v>40</v>
      </c>
      <c r="H34" s="34"/>
      <c r="I34" s="35" t="s">
        <v>71</v>
      </c>
    </row>
    <row r="35" spans="1:9" ht="16.5" thickBot="1" x14ac:dyDescent="0.3">
      <c r="A35" s="96" t="s">
        <v>72</v>
      </c>
      <c r="B35" s="97"/>
      <c r="C35" s="10"/>
      <c r="D35" s="10"/>
      <c r="E35" s="10"/>
      <c r="F35" s="10"/>
      <c r="G35" s="10"/>
      <c r="H35" s="10"/>
      <c r="I35" s="11"/>
    </row>
    <row r="36" spans="1:9" ht="16.5" thickBot="1" x14ac:dyDescent="0.3">
      <c r="A36" s="36" t="s">
        <v>73</v>
      </c>
      <c r="B36" s="58" t="s">
        <v>74</v>
      </c>
      <c r="C36" s="59" t="s">
        <v>19</v>
      </c>
      <c r="D36" s="15">
        <v>4.9499999999999993</v>
      </c>
      <c r="E36" s="15">
        <v>4.9700000000000006</v>
      </c>
      <c r="F36" s="15">
        <v>6.43</v>
      </c>
      <c r="G36" s="16">
        <v>85.52</v>
      </c>
      <c r="H36" s="17" t="s">
        <v>23</v>
      </c>
      <c r="I36" s="17"/>
    </row>
    <row r="37" spans="1:9" ht="16.5" thickBot="1" x14ac:dyDescent="0.3">
      <c r="A37" s="60" t="s">
        <v>75</v>
      </c>
      <c r="B37" s="24" t="s">
        <v>76</v>
      </c>
      <c r="C37" s="61" t="s">
        <v>77</v>
      </c>
      <c r="D37" s="62">
        <v>8.7950714285714291</v>
      </c>
      <c r="E37" s="63">
        <v>9.9500000000000011</v>
      </c>
      <c r="F37" s="63">
        <v>41.099999999999994</v>
      </c>
      <c r="G37" s="16">
        <v>297.64400000000001</v>
      </c>
      <c r="H37" s="64">
        <v>0</v>
      </c>
      <c r="I37" s="17"/>
    </row>
    <row r="38" spans="1:9" ht="16.5" thickBot="1" x14ac:dyDescent="0.3">
      <c r="A38" s="60" t="s">
        <v>78</v>
      </c>
      <c r="B38" s="24" t="s">
        <v>79</v>
      </c>
      <c r="C38" s="61" t="s">
        <v>31</v>
      </c>
      <c r="D38" s="62">
        <v>0.7</v>
      </c>
      <c r="E38" s="63">
        <v>3</v>
      </c>
      <c r="F38" s="63">
        <v>23.5</v>
      </c>
      <c r="G38" s="16">
        <v>49</v>
      </c>
      <c r="H38" s="64"/>
      <c r="I38" s="17"/>
    </row>
    <row r="39" spans="1:9" ht="16.5" thickBot="1" x14ac:dyDescent="0.3">
      <c r="A39" s="43" t="s">
        <v>26</v>
      </c>
      <c r="B39" s="48" t="s">
        <v>27</v>
      </c>
      <c r="C39" s="22" t="s">
        <v>28</v>
      </c>
      <c r="D39" s="15">
        <v>1.8</v>
      </c>
      <c r="E39" s="15">
        <v>0.2</v>
      </c>
      <c r="F39" s="15">
        <v>14.6</v>
      </c>
      <c r="G39" s="16">
        <v>70</v>
      </c>
      <c r="H39" s="17" t="s">
        <v>29</v>
      </c>
      <c r="I39" s="42"/>
    </row>
    <row r="40" spans="1:9" ht="16.5" thickBot="1" x14ac:dyDescent="0.3">
      <c r="A40" s="54" t="s">
        <v>69</v>
      </c>
      <c r="B40" s="48" t="s">
        <v>80</v>
      </c>
      <c r="C40" s="22" t="s">
        <v>34</v>
      </c>
      <c r="D40" s="15">
        <v>0.35</v>
      </c>
      <c r="E40" s="15">
        <v>0.15</v>
      </c>
      <c r="F40" s="15">
        <v>6.5</v>
      </c>
      <c r="G40" s="16">
        <v>23.5</v>
      </c>
      <c r="H40" s="64"/>
      <c r="I40" s="65"/>
    </row>
    <row r="41" spans="1:9" ht="16.5" thickBot="1" x14ac:dyDescent="0.3">
      <c r="A41" s="98" t="s">
        <v>35</v>
      </c>
      <c r="B41" s="99"/>
      <c r="C41" s="99"/>
      <c r="D41" s="57">
        <f>SUM(D36:D40)</f>
        <v>16.59507142857143</v>
      </c>
      <c r="E41" s="57">
        <f>SUM(E36:E40)</f>
        <v>18.27</v>
      </c>
      <c r="F41" s="57">
        <f>SUM(F36:F40)</f>
        <v>92.13</v>
      </c>
      <c r="G41" s="57">
        <f>SUM(G36:G40)</f>
        <v>525.66399999999999</v>
      </c>
      <c r="H41" s="66"/>
      <c r="I41" s="17"/>
    </row>
    <row r="42" spans="1:9" ht="16.5" thickBot="1" x14ac:dyDescent="0.3">
      <c r="A42" s="88" t="s">
        <v>36</v>
      </c>
      <c r="B42" s="89"/>
      <c r="C42" s="31"/>
      <c r="D42" s="32" t="s">
        <v>37</v>
      </c>
      <c r="E42" s="32" t="s">
        <v>38</v>
      </c>
      <c r="F42" s="32" t="s">
        <v>39</v>
      </c>
      <c r="G42" s="33" t="s">
        <v>40</v>
      </c>
      <c r="H42" s="34"/>
      <c r="I42" s="35" t="s">
        <v>41</v>
      </c>
    </row>
    <row r="43" spans="1:9" ht="16.5" thickBot="1" x14ac:dyDescent="0.3">
      <c r="A43" s="96" t="s">
        <v>81</v>
      </c>
      <c r="B43" s="97"/>
      <c r="C43" s="10"/>
      <c r="D43" s="10"/>
      <c r="E43" s="10"/>
      <c r="F43" s="10"/>
      <c r="G43" s="10"/>
      <c r="H43" s="10"/>
      <c r="I43" s="11"/>
    </row>
    <row r="44" spans="1:9" ht="16.5" thickBot="1" x14ac:dyDescent="0.3">
      <c r="A44" s="67" t="s">
        <v>82</v>
      </c>
      <c r="B44" s="45" t="s">
        <v>83</v>
      </c>
      <c r="C44" s="68" t="s">
        <v>77</v>
      </c>
      <c r="D44" s="15">
        <v>2.0249999999999999</v>
      </c>
      <c r="E44" s="15">
        <v>5.9449999999999994</v>
      </c>
      <c r="F44" s="15">
        <v>7.9599999999999991</v>
      </c>
      <c r="G44" s="16">
        <v>94.204999999999998</v>
      </c>
      <c r="H44" s="17" t="s">
        <v>20</v>
      </c>
      <c r="I44" s="17"/>
    </row>
    <row r="45" spans="1:9" ht="16.5" thickBot="1" x14ac:dyDescent="0.3">
      <c r="A45" s="60" t="s">
        <v>84</v>
      </c>
      <c r="B45" s="24" t="s">
        <v>115</v>
      </c>
      <c r="C45" s="22" t="s">
        <v>77</v>
      </c>
      <c r="D45" s="69">
        <v>3</v>
      </c>
      <c r="E45" s="15">
        <v>0.44999999999999996</v>
      </c>
      <c r="F45" s="15">
        <v>26.009999999999998</v>
      </c>
      <c r="G45" s="16">
        <v>117.27000000000001</v>
      </c>
      <c r="H45" s="64" t="s">
        <v>29</v>
      </c>
      <c r="I45" s="17"/>
    </row>
    <row r="46" spans="1:9" ht="16.5" thickBot="1" x14ac:dyDescent="0.3">
      <c r="A46" s="60" t="s">
        <v>85</v>
      </c>
      <c r="B46" s="24" t="s">
        <v>116</v>
      </c>
      <c r="C46" s="70">
        <v>100</v>
      </c>
      <c r="D46" s="69">
        <v>13.28</v>
      </c>
      <c r="E46" s="15">
        <v>14.35</v>
      </c>
      <c r="F46" s="15">
        <v>4.76</v>
      </c>
      <c r="G46" s="16">
        <v>201.46</v>
      </c>
      <c r="H46" s="64" t="s">
        <v>87</v>
      </c>
      <c r="I46" s="17"/>
    </row>
    <row r="47" spans="1:9" ht="16.5" thickBot="1" x14ac:dyDescent="0.3">
      <c r="A47" s="71" t="s">
        <v>88</v>
      </c>
      <c r="B47" s="72" t="s">
        <v>89</v>
      </c>
      <c r="C47" s="73" t="s">
        <v>31</v>
      </c>
      <c r="D47" s="39">
        <v>0.44285714285714284</v>
      </c>
      <c r="E47" s="15">
        <v>3</v>
      </c>
      <c r="F47" s="15">
        <v>14.885714285714286</v>
      </c>
      <c r="G47" s="16">
        <v>48</v>
      </c>
      <c r="H47" s="64">
        <v>0</v>
      </c>
      <c r="I47" s="17"/>
    </row>
    <row r="48" spans="1:9" ht="16.5" thickBot="1" x14ac:dyDescent="0.3">
      <c r="A48" s="74" t="s">
        <v>47</v>
      </c>
      <c r="B48" s="75" t="s">
        <v>48</v>
      </c>
      <c r="C48" s="44" t="s">
        <v>28</v>
      </c>
      <c r="D48" s="39">
        <v>2.4</v>
      </c>
      <c r="E48" s="40">
        <v>0.72</v>
      </c>
      <c r="F48" s="40">
        <v>9.1999999999999993</v>
      </c>
      <c r="G48" s="41">
        <v>55.2</v>
      </c>
      <c r="H48" s="64" t="s">
        <v>29</v>
      </c>
      <c r="I48" s="17"/>
    </row>
    <row r="49" spans="1:9" ht="16.5" thickBot="1" x14ac:dyDescent="0.3">
      <c r="A49" s="76" t="s">
        <v>90</v>
      </c>
      <c r="B49" s="60" t="s">
        <v>91</v>
      </c>
      <c r="C49" s="77" t="s">
        <v>34</v>
      </c>
      <c r="D49" s="39">
        <v>0.3</v>
      </c>
      <c r="E49" s="40">
        <v>0</v>
      </c>
      <c r="F49" s="40">
        <v>0.9</v>
      </c>
      <c r="G49" s="41">
        <v>5</v>
      </c>
      <c r="H49" s="17"/>
      <c r="I49" s="42"/>
    </row>
    <row r="50" spans="1:9" ht="16.5" thickBot="1" x14ac:dyDescent="0.3">
      <c r="A50" s="98" t="s">
        <v>35</v>
      </c>
      <c r="B50" s="99"/>
      <c r="C50" s="100"/>
      <c r="D50" s="29">
        <f>SUM(D44:D49)</f>
        <v>21.447857142857142</v>
      </c>
      <c r="E50" s="29">
        <f>SUM(E44:E49)</f>
        <v>24.464999999999996</v>
      </c>
      <c r="F50" s="29">
        <f>SUM(F44:F49)</f>
        <v>63.715714285714277</v>
      </c>
      <c r="G50" s="29">
        <f>SUM(G44:G49)</f>
        <v>521.1350000000001</v>
      </c>
      <c r="H50" s="64">
        <v>1</v>
      </c>
      <c r="I50" s="65"/>
    </row>
    <row r="51" spans="1:9" ht="16.5" thickBot="1" x14ac:dyDescent="0.3">
      <c r="A51" s="88" t="s">
        <v>36</v>
      </c>
      <c r="B51" s="89"/>
      <c r="C51" s="31"/>
      <c r="D51" s="32" t="s">
        <v>37</v>
      </c>
      <c r="E51" s="32" t="s">
        <v>38</v>
      </c>
      <c r="F51" s="32" t="s">
        <v>39</v>
      </c>
      <c r="G51" s="33" t="s">
        <v>40</v>
      </c>
      <c r="H51" s="34"/>
      <c r="I51" s="35" t="s">
        <v>92</v>
      </c>
    </row>
  </sheetData>
  <mergeCells count="21">
    <mergeCell ref="A43:B43"/>
    <mergeCell ref="A50:C50"/>
    <mergeCell ref="A51:B51"/>
    <mergeCell ref="A25:B25"/>
    <mergeCell ref="A33:C33"/>
    <mergeCell ref="A34:B34"/>
    <mergeCell ref="A35:B35"/>
    <mergeCell ref="A41:C41"/>
    <mergeCell ref="A42:B42"/>
    <mergeCell ref="I5:I7"/>
    <mergeCell ref="D6:F6"/>
    <mergeCell ref="A24:B24"/>
    <mergeCell ref="B5:B7"/>
    <mergeCell ref="C5:C7"/>
    <mergeCell ref="D5:F5"/>
    <mergeCell ref="H5:H7"/>
    <mergeCell ref="A8:B8"/>
    <mergeCell ref="A15:C15"/>
    <mergeCell ref="A16:B16"/>
    <mergeCell ref="A17:B17"/>
    <mergeCell ref="A23:C23"/>
  </mergeCells>
  <pageMargins left="0.31496062992125984" right="0" top="0.15748031496062992" bottom="0" header="0.31496062992125984" footer="0.31496062992125984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9B17-2CB9-4273-9ADD-FF159BB747BE}">
  <dimension ref="A1:I51"/>
  <sheetViews>
    <sheetView workbookViewId="0">
      <selection activeCell="F4" sqref="F4"/>
    </sheetView>
  </sheetViews>
  <sheetFormatPr defaultRowHeight="15" x14ac:dyDescent="0.25"/>
  <cols>
    <col min="1" max="1" width="26.5703125" customWidth="1"/>
    <col min="2" max="2" width="39.85546875" customWidth="1"/>
    <col min="4" max="4" width="7.28515625" customWidth="1"/>
    <col min="6" max="6" width="9.7109375" customWidth="1"/>
    <col min="9" max="9" width="8.28515625" customWidth="1"/>
  </cols>
  <sheetData>
    <row r="1" spans="1:9" ht="15.75" x14ac:dyDescent="0.25">
      <c r="A1" s="1" t="s">
        <v>95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2"/>
      <c r="B2" s="1" t="s">
        <v>1</v>
      </c>
      <c r="C2" s="2"/>
      <c r="D2" s="2"/>
      <c r="E2" s="2"/>
      <c r="F2" s="2" t="s">
        <v>2</v>
      </c>
      <c r="G2" s="2"/>
      <c r="H2" s="2"/>
      <c r="I2" s="2"/>
    </row>
    <row r="3" spans="1:9" ht="15.75" x14ac:dyDescent="0.25">
      <c r="A3" s="2"/>
      <c r="B3" s="2"/>
      <c r="C3" s="2"/>
      <c r="D3" s="2"/>
      <c r="E3" s="2"/>
      <c r="F3" s="2"/>
      <c r="H3" s="2"/>
      <c r="I3" s="2"/>
    </row>
    <row r="4" spans="1:9" ht="16.5" thickBot="1" x14ac:dyDescent="0.3">
      <c r="A4" s="2"/>
      <c r="B4" s="2" t="s">
        <v>3</v>
      </c>
      <c r="C4" s="2"/>
      <c r="D4" s="2"/>
      <c r="E4" s="2"/>
      <c r="F4" s="2" t="s">
        <v>117</v>
      </c>
      <c r="H4" s="2"/>
      <c r="I4" s="2"/>
    </row>
    <row r="5" spans="1:9" ht="45" customHeight="1" thickBot="1" x14ac:dyDescent="0.3">
      <c r="A5" s="3" t="s">
        <v>4</v>
      </c>
      <c r="B5" s="90" t="s">
        <v>5</v>
      </c>
      <c r="C5" s="93" t="s">
        <v>6</v>
      </c>
      <c r="D5" s="85" t="s">
        <v>7</v>
      </c>
      <c r="E5" s="86"/>
      <c r="F5" s="87"/>
      <c r="G5" s="4" t="s">
        <v>8</v>
      </c>
      <c r="H5" s="82" t="s">
        <v>9</v>
      </c>
      <c r="I5" s="82" t="s">
        <v>10</v>
      </c>
    </row>
    <row r="6" spans="1:9" ht="16.5" thickBot="1" x14ac:dyDescent="0.3">
      <c r="A6" s="5" t="s">
        <v>11</v>
      </c>
      <c r="B6" s="91"/>
      <c r="C6" s="94"/>
      <c r="D6" s="85"/>
      <c r="E6" s="86"/>
      <c r="F6" s="87"/>
      <c r="G6" s="6" t="s">
        <v>12</v>
      </c>
      <c r="H6" s="83"/>
      <c r="I6" s="83"/>
    </row>
    <row r="7" spans="1:9" ht="32.25" thickBot="1" x14ac:dyDescent="0.3">
      <c r="A7" s="7"/>
      <c r="B7" s="92"/>
      <c r="C7" s="95"/>
      <c r="D7" s="8" t="s">
        <v>13</v>
      </c>
      <c r="E7" s="8" t="s">
        <v>14</v>
      </c>
      <c r="F7" s="8" t="s">
        <v>15</v>
      </c>
      <c r="G7" s="9"/>
      <c r="H7" s="84"/>
      <c r="I7" s="84"/>
    </row>
    <row r="8" spans="1:9" ht="16.5" thickBot="1" x14ac:dyDescent="0.3">
      <c r="A8" s="96" t="s">
        <v>16</v>
      </c>
      <c r="B8" s="97"/>
      <c r="C8" s="10"/>
      <c r="D8" s="10"/>
      <c r="E8" s="10"/>
      <c r="F8" s="10"/>
      <c r="G8" s="10"/>
      <c r="H8" s="10"/>
      <c r="I8" s="11"/>
    </row>
    <row r="9" spans="1:9" s="81" customFormat="1" ht="16.5" thickBot="1" x14ac:dyDescent="0.3">
      <c r="A9" s="78" t="s">
        <v>17</v>
      </c>
      <c r="B9" s="13" t="s">
        <v>18</v>
      </c>
      <c r="C9" s="79" t="s">
        <v>96</v>
      </c>
      <c r="D9" s="15">
        <v>6.4033333333333342</v>
      </c>
      <c r="E9" s="15">
        <v>9.4833333333333343</v>
      </c>
      <c r="F9" s="15">
        <v>20.686666666666667</v>
      </c>
      <c r="G9" s="16">
        <v>186.77000000000004</v>
      </c>
      <c r="H9" s="80" t="s">
        <v>20</v>
      </c>
      <c r="I9" s="80"/>
    </row>
    <row r="10" spans="1:9" ht="16.5" thickBot="1" x14ac:dyDescent="0.3">
      <c r="A10" s="12" t="s">
        <v>21</v>
      </c>
      <c r="B10" s="13" t="s">
        <v>93</v>
      </c>
      <c r="C10" s="14" t="s">
        <v>22</v>
      </c>
      <c r="D10" s="15">
        <v>9.68</v>
      </c>
      <c r="E10" s="15">
        <v>11.84</v>
      </c>
      <c r="F10" s="15">
        <v>4.9399999999999995</v>
      </c>
      <c r="G10" s="16">
        <v>164.81</v>
      </c>
      <c r="H10" s="17" t="s">
        <v>23</v>
      </c>
      <c r="I10" s="17"/>
    </row>
    <row r="11" spans="1:9" ht="16.5" thickBot="1" x14ac:dyDescent="0.3">
      <c r="A11" s="18" t="s">
        <v>24</v>
      </c>
      <c r="B11" s="19" t="s">
        <v>25</v>
      </c>
      <c r="C11" s="20">
        <v>150</v>
      </c>
      <c r="D11" s="15">
        <v>3.86</v>
      </c>
      <c r="E11" s="15">
        <v>2.1</v>
      </c>
      <c r="F11" s="15">
        <v>39.20000000000001</v>
      </c>
      <c r="G11" s="16">
        <v>192.65000000000003</v>
      </c>
      <c r="H11" s="17"/>
      <c r="I11" s="17"/>
    </row>
    <row r="12" spans="1:9" ht="16.5" thickBot="1" x14ac:dyDescent="0.3">
      <c r="A12" s="18" t="s">
        <v>26</v>
      </c>
      <c r="B12" s="21" t="s">
        <v>27</v>
      </c>
      <c r="C12" s="22" t="s">
        <v>28</v>
      </c>
      <c r="D12" s="15">
        <v>1.8</v>
      </c>
      <c r="E12" s="15">
        <v>0.2</v>
      </c>
      <c r="F12" s="15">
        <v>14.6</v>
      </c>
      <c r="G12" s="23">
        <v>70</v>
      </c>
      <c r="H12" s="17" t="s">
        <v>29</v>
      </c>
      <c r="I12" s="17"/>
    </row>
    <row r="13" spans="1:9" ht="16.5" thickBot="1" x14ac:dyDescent="0.3">
      <c r="A13" s="18" t="s">
        <v>30</v>
      </c>
      <c r="B13" s="24" t="s">
        <v>94</v>
      </c>
      <c r="C13" s="25" t="s">
        <v>31</v>
      </c>
      <c r="D13" s="15">
        <v>0.89</v>
      </c>
      <c r="E13" s="15">
        <v>2.59</v>
      </c>
      <c r="F13" s="15">
        <v>3.36</v>
      </c>
      <c r="G13" s="23">
        <v>37.51</v>
      </c>
      <c r="H13" s="17"/>
      <c r="I13" s="17"/>
    </row>
    <row r="14" spans="1:9" ht="16.5" thickBot="1" x14ac:dyDescent="0.3">
      <c r="A14" s="26" t="s">
        <v>32</v>
      </c>
      <c r="B14" s="27" t="s">
        <v>33</v>
      </c>
      <c r="C14" s="22" t="s">
        <v>34</v>
      </c>
      <c r="D14" s="28">
        <v>0</v>
      </c>
      <c r="E14" s="28">
        <v>0</v>
      </c>
      <c r="F14" s="28">
        <v>16.5</v>
      </c>
      <c r="G14" s="16">
        <v>66</v>
      </c>
      <c r="H14" s="17"/>
      <c r="I14" s="17"/>
    </row>
    <row r="15" spans="1:9" ht="16.5" thickBot="1" x14ac:dyDescent="0.3">
      <c r="A15" s="98" t="s">
        <v>35</v>
      </c>
      <c r="B15" s="99"/>
      <c r="C15" s="100"/>
      <c r="D15" s="29">
        <f>SUM(D9:D14)</f>
        <v>22.633333333333336</v>
      </c>
      <c r="E15" s="30">
        <f>SUM(E9:E14)</f>
        <v>26.213333333333335</v>
      </c>
      <c r="F15" s="29">
        <f>SUM(F9:F14)</f>
        <v>99.286666666666676</v>
      </c>
      <c r="G15" s="29">
        <f>SUM(G9:G14)</f>
        <v>717.74</v>
      </c>
      <c r="H15" s="17">
        <v>1</v>
      </c>
      <c r="I15" s="17"/>
    </row>
    <row r="16" spans="1:9" ht="16.5" thickBot="1" x14ac:dyDescent="0.3">
      <c r="A16" s="88" t="s">
        <v>36</v>
      </c>
      <c r="B16" s="89"/>
      <c r="C16" s="31"/>
      <c r="D16" s="32" t="s">
        <v>97</v>
      </c>
      <c r="E16" s="32" t="s">
        <v>98</v>
      </c>
      <c r="F16" s="32" t="s">
        <v>99</v>
      </c>
      <c r="G16" s="33" t="s">
        <v>100</v>
      </c>
      <c r="H16" s="34"/>
      <c r="I16" s="35" t="s">
        <v>101</v>
      </c>
    </row>
    <row r="17" spans="1:9" ht="16.5" thickBot="1" x14ac:dyDescent="0.3">
      <c r="A17" s="96" t="s">
        <v>42</v>
      </c>
      <c r="B17" s="97"/>
      <c r="C17" s="10"/>
      <c r="D17" s="10"/>
      <c r="E17" s="10"/>
      <c r="F17" s="10"/>
      <c r="G17" s="10"/>
      <c r="H17" s="10"/>
      <c r="I17" s="11"/>
    </row>
    <row r="18" spans="1:9" ht="16.5" thickBot="1" x14ac:dyDescent="0.3">
      <c r="A18" s="36" t="s">
        <v>43</v>
      </c>
      <c r="B18" s="37" t="s">
        <v>44</v>
      </c>
      <c r="C18" s="38">
        <v>250</v>
      </c>
      <c r="D18" s="39">
        <v>3.9340090090090092</v>
      </c>
      <c r="E18" s="39">
        <v>2.0542042042042041</v>
      </c>
      <c r="F18" s="40">
        <v>13.574999999999999</v>
      </c>
      <c r="G18" s="41">
        <v>80.799549549549539</v>
      </c>
      <c r="H18" s="17">
        <v>0</v>
      </c>
      <c r="I18" s="42"/>
    </row>
    <row r="19" spans="1:9" ht="16.5" thickBot="1" x14ac:dyDescent="0.3">
      <c r="A19" s="43" t="s">
        <v>45</v>
      </c>
      <c r="B19" s="24" t="s">
        <v>46</v>
      </c>
      <c r="C19" s="44">
        <v>250</v>
      </c>
      <c r="D19" s="15">
        <v>24.483772918913619</v>
      </c>
      <c r="E19" s="15">
        <v>15</v>
      </c>
      <c r="F19" s="15">
        <v>76.173481060234664</v>
      </c>
      <c r="G19" s="16">
        <v>551.24208909370191</v>
      </c>
      <c r="H19" s="17" t="s">
        <v>29</v>
      </c>
      <c r="I19" s="42"/>
    </row>
    <row r="20" spans="1:9" ht="16.5" thickBot="1" x14ac:dyDescent="0.3">
      <c r="A20" s="43" t="s">
        <v>47</v>
      </c>
      <c r="B20" s="45" t="s">
        <v>48</v>
      </c>
      <c r="C20" s="22" t="s">
        <v>49</v>
      </c>
      <c r="D20" s="15">
        <v>1.2</v>
      </c>
      <c r="E20" s="15">
        <v>0.36</v>
      </c>
      <c r="F20" s="15">
        <v>4.5999999999999996</v>
      </c>
      <c r="G20" s="16">
        <v>27.6</v>
      </c>
      <c r="H20" s="17" t="s">
        <v>29</v>
      </c>
      <c r="I20" s="42"/>
    </row>
    <row r="21" spans="1:9" ht="16.5" thickBot="1" x14ac:dyDescent="0.3">
      <c r="A21" s="43" t="s">
        <v>50</v>
      </c>
      <c r="B21" s="46" t="s">
        <v>51</v>
      </c>
      <c r="C21" s="47" t="s">
        <v>31</v>
      </c>
      <c r="D21" s="39">
        <v>0.4</v>
      </c>
      <c r="E21" s="15">
        <v>3.01</v>
      </c>
      <c r="F21" s="15">
        <v>5.0999999999999996</v>
      </c>
      <c r="G21" s="16">
        <v>49.4</v>
      </c>
      <c r="H21" s="17"/>
      <c r="I21" s="42"/>
    </row>
    <row r="22" spans="1:9" ht="16.5" thickBot="1" x14ac:dyDescent="0.3">
      <c r="A22" s="43" t="s">
        <v>52</v>
      </c>
      <c r="B22" s="48" t="s">
        <v>53</v>
      </c>
      <c r="C22" s="22" t="s">
        <v>34</v>
      </c>
      <c r="D22" s="15">
        <v>6</v>
      </c>
      <c r="E22" s="15">
        <v>4</v>
      </c>
      <c r="F22" s="15">
        <v>9</v>
      </c>
      <c r="G22" s="16">
        <v>96</v>
      </c>
      <c r="H22" s="17"/>
      <c r="I22" s="42"/>
    </row>
    <row r="23" spans="1:9" ht="16.5" thickBot="1" x14ac:dyDescent="0.3">
      <c r="A23" s="98" t="s">
        <v>35</v>
      </c>
      <c r="B23" s="99"/>
      <c r="C23" s="100"/>
      <c r="D23" s="29">
        <f>SUM(D18:D22)</f>
        <v>36.017781927922627</v>
      </c>
      <c r="E23" s="30">
        <f>SUM(E18:E22)</f>
        <v>24.424204204204202</v>
      </c>
      <c r="F23" s="29">
        <f>SUM(F18:F22)</f>
        <v>108.44848106023466</v>
      </c>
      <c r="G23" s="29">
        <f>SUM(G18:G22)</f>
        <v>805.04163864325142</v>
      </c>
      <c r="H23" s="17"/>
      <c r="I23" s="17"/>
    </row>
    <row r="24" spans="1:9" ht="16.5" thickBot="1" x14ac:dyDescent="0.3">
      <c r="A24" s="88" t="s">
        <v>36</v>
      </c>
      <c r="B24" s="89"/>
      <c r="C24" s="31"/>
      <c r="D24" s="32" t="s">
        <v>97</v>
      </c>
      <c r="E24" s="32" t="s">
        <v>98</v>
      </c>
      <c r="F24" s="32" t="s">
        <v>99</v>
      </c>
      <c r="G24" s="33" t="s">
        <v>100</v>
      </c>
      <c r="H24" s="34"/>
      <c r="I24" s="35" t="s">
        <v>102</v>
      </c>
    </row>
    <row r="25" spans="1:9" ht="16.5" thickBot="1" x14ac:dyDescent="0.3">
      <c r="A25" s="96" t="s">
        <v>55</v>
      </c>
      <c r="B25" s="97"/>
      <c r="C25" s="10"/>
      <c r="D25" s="10"/>
      <c r="E25" s="10"/>
      <c r="F25" s="10"/>
      <c r="G25" s="10"/>
      <c r="H25" s="10"/>
      <c r="I25" s="11"/>
    </row>
    <row r="26" spans="1:9" ht="16.5" thickBot="1" x14ac:dyDescent="0.3">
      <c r="A26" s="49" t="s">
        <v>56</v>
      </c>
      <c r="B26" s="50" t="s">
        <v>57</v>
      </c>
      <c r="C26" s="51" t="s">
        <v>96</v>
      </c>
      <c r="D26" s="39">
        <v>6.8833333333333337</v>
      </c>
      <c r="E26" s="40">
        <v>7.7833333333333341</v>
      </c>
      <c r="F26" s="40">
        <v>21.06666666666667</v>
      </c>
      <c r="G26" s="41">
        <v>178.25000000000003</v>
      </c>
      <c r="H26" s="52" t="s">
        <v>20</v>
      </c>
      <c r="I26" s="42"/>
    </row>
    <row r="27" spans="1:9" ht="16.5" thickBot="1" x14ac:dyDescent="0.3">
      <c r="A27" s="36" t="s">
        <v>58</v>
      </c>
      <c r="B27" s="53" t="s">
        <v>59</v>
      </c>
      <c r="C27" s="51" t="s">
        <v>60</v>
      </c>
      <c r="D27" s="15">
        <v>14.095645161290324</v>
      </c>
      <c r="E27" s="15">
        <v>15.54133064516129</v>
      </c>
      <c r="F27" s="15">
        <v>0.42604838709677417</v>
      </c>
      <c r="G27" s="16">
        <v>196.50520161290322</v>
      </c>
      <c r="H27" s="52">
        <v>0</v>
      </c>
      <c r="I27" s="42"/>
    </row>
    <row r="28" spans="1:9" ht="16.5" thickBot="1" x14ac:dyDescent="0.3">
      <c r="A28" s="36" t="s">
        <v>61</v>
      </c>
      <c r="B28" s="53" t="s">
        <v>62</v>
      </c>
      <c r="C28" s="51" t="s">
        <v>63</v>
      </c>
      <c r="D28" s="15">
        <v>0.31500000000000006</v>
      </c>
      <c r="E28" s="15">
        <v>3.1549999999999998</v>
      </c>
      <c r="F28" s="15">
        <v>1.77</v>
      </c>
      <c r="G28" s="16">
        <v>53.155000000000001</v>
      </c>
      <c r="H28" s="52" t="s">
        <v>23</v>
      </c>
      <c r="I28" s="42"/>
    </row>
    <row r="29" spans="1:9" ht="16.5" thickBot="1" x14ac:dyDescent="0.3">
      <c r="A29" s="54" t="s">
        <v>64</v>
      </c>
      <c r="B29" s="48" t="s">
        <v>65</v>
      </c>
      <c r="C29" s="22" t="s">
        <v>103</v>
      </c>
      <c r="D29" s="39">
        <v>4.0350000000000001</v>
      </c>
      <c r="E29" s="40">
        <v>0.81</v>
      </c>
      <c r="F29" s="40">
        <v>45.96</v>
      </c>
      <c r="G29" s="41">
        <v>207.36</v>
      </c>
      <c r="H29" s="52">
        <v>0</v>
      </c>
      <c r="I29" s="42"/>
    </row>
    <row r="30" spans="1:9" ht="16.5" thickBot="1" x14ac:dyDescent="0.3">
      <c r="A30" s="54" t="s">
        <v>26</v>
      </c>
      <c r="B30" s="55" t="s">
        <v>27</v>
      </c>
      <c r="C30" s="44" t="s">
        <v>28</v>
      </c>
      <c r="D30" s="39">
        <v>1.8</v>
      </c>
      <c r="E30" s="15">
        <v>0.2</v>
      </c>
      <c r="F30" s="15">
        <v>14.6</v>
      </c>
      <c r="G30" s="16">
        <v>70</v>
      </c>
      <c r="H30" s="52" t="s">
        <v>29</v>
      </c>
      <c r="I30" s="42"/>
    </row>
    <row r="31" spans="1:9" ht="16.5" thickBot="1" x14ac:dyDescent="0.3">
      <c r="A31" s="56" t="s">
        <v>67</v>
      </c>
      <c r="B31" s="55" t="s">
        <v>68</v>
      </c>
      <c r="C31" s="44" t="s">
        <v>31</v>
      </c>
      <c r="D31" s="15">
        <v>0.4</v>
      </c>
      <c r="E31" s="15">
        <v>0</v>
      </c>
      <c r="F31" s="15">
        <v>1.8</v>
      </c>
      <c r="G31" s="16">
        <v>9</v>
      </c>
      <c r="H31" s="52"/>
      <c r="I31" s="42"/>
    </row>
    <row r="32" spans="1:9" ht="16.5" thickBot="1" x14ac:dyDescent="0.3">
      <c r="A32" s="43" t="s">
        <v>69</v>
      </c>
      <c r="B32" s="48" t="s">
        <v>70</v>
      </c>
      <c r="C32" s="22" t="s">
        <v>34</v>
      </c>
      <c r="D32" s="15">
        <v>0</v>
      </c>
      <c r="E32" s="15">
        <v>0</v>
      </c>
      <c r="F32" s="15">
        <v>16.5</v>
      </c>
      <c r="G32" s="16">
        <v>66</v>
      </c>
      <c r="H32" s="17">
        <v>0</v>
      </c>
      <c r="I32" s="42"/>
    </row>
    <row r="33" spans="1:9" ht="16.5" thickBot="1" x14ac:dyDescent="0.3">
      <c r="A33" s="98" t="s">
        <v>35</v>
      </c>
      <c r="B33" s="99"/>
      <c r="C33" s="100"/>
      <c r="D33" s="29">
        <f>SUM(D26:D32)</f>
        <v>27.528978494623658</v>
      </c>
      <c r="E33" s="29">
        <f>SUM(E26:E32)</f>
        <v>27.489663978494622</v>
      </c>
      <c r="F33" s="57">
        <f>SUM(F26:F32)</f>
        <v>102.12271505376343</v>
      </c>
      <c r="G33" s="57">
        <f>SUM(G26:G32)</f>
        <v>780.27020161290329</v>
      </c>
      <c r="H33" s="17"/>
      <c r="I33" s="17"/>
    </row>
    <row r="34" spans="1:9" ht="16.5" thickBot="1" x14ac:dyDescent="0.3">
      <c r="A34" s="88" t="s">
        <v>36</v>
      </c>
      <c r="B34" s="89"/>
      <c r="C34" s="31"/>
      <c r="D34" s="32" t="s">
        <v>97</v>
      </c>
      <c r="E34" s="32" t="s">
        <v>98</v>
      </c>
      <c r="F34" s="32" t="s">
        <v>99</v>
      </c>
      <c r="G34" s="33" t="s">
        <v>100</v>
      </c>
      <c r="H34" s="34"/>
      <c r="I34" s="35" t="s">
        <v>104</v>
      </c>
    </row>
    <row r="35" spans="1:9" ht="16.5" thickBot="1" x14ac:dyDescent="0.3">
      <c r="A35" s="96" t="s">
        <v>72</v>
      </c>
      <c r="B35" s="97"/>
      <c r="C35" s="10"/>
      <c r="D35" s="10"/>
      <c r="E35" s="10"/>
      <c r="F35" s="10"/>
      <c r="G35" s="10"/>
      <c r="H35" s="10"/>
      <c r="I35" s="11"/>
    </row>
    <row r="36" spans="1:9" ht="16.5" thickBot="1" x14ac:dyDescent="0.3">
      <c r="A36" s="36" t="s">
        <v>73</v>
      </c>
      <c r="B36" s="58" t="s">
        <v>74</v>
      </c>
      <c r="C36" s="59" t="s">
        <v>96</v>
      </c>
      <c r="D36" s="15">
        <v>8.25</v>
      </c>
      <c r="E36" s="15">
        <v>8.2899999999999991</v>
      </c>
      <c r="F36" s="15">
        <v>10.719999999999999</v>
      </c>
      <c r="G36" s="16">
        <v>142.52000000000001</v>
      </c>
      <c r="H36" s="17" t="s">
        <v>23</v>
      </c>
      <c r="I36" s="17"/>
    </row>
    <row r="37" spans="1:9" ht="16.5" thickBot="1" x14ac:dyDescent="0.3">
      <c r="A37" s="60" t="s">
        <v>75</v>
      </c>
      <c r="B37" s="24" t="s">
        <v>76</v>
      </c>
      <c r="C37" s="61">
        <v>280</v>
      </c>
      <c r="D37" s="62">
        <v>12.71866046511628</v>
      </c>
      <c r="E37" s="63">
        <v>17.760613953488374</v>
      </c>
      <c r="F37" s="63">
        <v>49.319999999999993</v>
      </c>
      <c r="G37" s="16">
        <v>420.90133953488368</v>
      </c>
      <c r="H37" s="64">
        <v>0</v>
      </c>
      <c r="I37" s="17"/>
    </row>
    <row r="38" spans="1:9" ht="16.5" thickBot="1" x14ac:dyDescent="0.3">
      <c r="A38" s="60" t="s">
        <v>78</v>
      </c>
      <c r="B38" s="24" t="s">
        <v>79</v>
      </c>
      <c r="C38" s="61" t="s">
        <v>31</v>
      </c>
      <c r="D38" s="62">
        <v>0.7</v>
      </c>
      <c r="E38" s="63">
        <v>3</v>
      </c>
      <c r="F38" s="63">
        <v>23.5</v>
      </c>
      <c r="G38" s="16">
        <v>49</v>
      </c>
      <c r="H38" s="64"/>
      <c r="I38" s="17"/>
    </row>
    <row r="39" spans="1:9" ht="16.5" thickBot="1" x14ac:dyDescent="0.3">
      <c r="A39" s="43" t="s">
        <v>26</v>
      </c>
      <c r="B39" s="48" t="s">
        <v>27</v>
      </c>
      <c r="C39" s="22" t="s">
        <v>28</v>
      </c>
      <c r="D39" s="15">
        <v>1.8</v>
      </c>
      <c r="E39" s="15">
        <v>0.2</v>
      </c>
      <c r="F39" s="15">
        <v>14.6</v>
      </c>
      <c r="G39" s="16">
        <v>70</v>
      </c>
      <c r="H39" s="17" t="s">
        <v>29</v>
      </c>
      <c r="I39" s="42"/>
    </row>
    <row r="40" spans="1:9" ht="16.5" thickBot="1" x14ac:dyDescent="0.3">
      <c r="A40" s="54" t="s">
        <v>69</v>
      </c>
      <c r="B40" s="48" t="s">
        <v>80</v>
      </c>
      <c r="C40" s="22" t="s">
        <v>34</v>
      </c>
      <c r="D40" s="15">
        <v>0.35</v>
      </c>
      <c r="E40" s="15">
        <v>0.15</v>
      </c>
      <c r="F40" s="15">
        <v>6.5</v>
      </c>
      <c r="G40" s="16">
        <v>23.5</v>
      </c>
      <c r="H40" s="64"/>
      <c r="I40" s="65"/>
    </row>
    <row r="41" spans="1:9" ht="16.5" thickBot="1" x14ac:dyDescent="0.3">
      <c r="A41" s="98" t="s">
        <v>35</v>
      </c>
      <c r="B41" s="99"/>
      <c r="C41" s="99"/>
      <c r="D41" s="57">
        <f>SUM(D36:D40)</f>
        <v>23.818660465116281</v>
      </c>
      <c r="E41" s="57">
        <f>SUM(E36:E40)</f>
        <v>29.400613953488371</v>
      </c>
      <c r="F41" s="57">
        <f>SUM(F36:F40)</f>
        <v>104.63999999999999</v>
      </c>
      <c r="G41" s="57">
        <f>SUM(G36:G40)</f>
        <v>705.92133953488371</v>
      </c>
      <c r="H41" s="66"/>
      <c r="I41" s="17"/>
    </row>
    <row r="42" spans="1:9" ht="16.5" thickBot="1" x14ac:dyDescent="0.3">
      <c r="A42" s="88" t="s">
        <v>36</v>
      </c>
      <c r="B42" s="89"/>
      <c r="C42" s="31"/>
      <c r="D42" s="32" t="s">
        <v>97</v>
      </c>
      <c r="E42" s="32" t="s">
        <v>98</v>
      </c>
      <c r="F42" s="32" t="s">
        <v>99</v>
      </c>
      <c r="G42" s="33" t="s">
        <v>100</v>
      </c>
      <c r="H42" s="34"/>
      <c r="I42" s="35" t="s">
        <v>101</v>
      </c>
    </row>
    <row r="43" spans="1:9" ht="16.5" thickBot="1" x14ac:dyDescent="0.3">
      <c r="A43" s="96" t="s">
        <v>81</v>
      </c>
      <c r="B43" s="97"/>
      <c r="C43" s="10"/>
      <c r="D43" s="10"/>
      <c r="E43" s="10"/>
      <c r="F43" s="10"/>
      <c r="G43" s="10"/>
      <c r="H43" s="10"/>
      <c r="I43" s="11"/>
    </row>
    <row r="44" spans="1:9" ht="16.5" thickBot="1" x14ac:dyDescent="0.3">
      <c r="A44" s="67" t="s">
        <v>82</v>
      </c>
      <c r="B44" s="45" t="s">
        <v>83</v>
      </c>
      <c r="C44" s="68">
        <v>250</v>
      </c>
      <c r="D44" s="15">
        <v>3.375</v>
      </c>
      <c r="E44" s="15">
        <v>9.9083333333333332</v>
      </c>
      <c r="F44" s="15">
        <v>13.266666666666667</v>
      </c>
      <c r="G44" s="16">
        <v>157.00833333333333</v>
      </c>
      <c r="H44" s="17" t="s">
        <v>20</v>
      </c>
      <c r="I44" s="17"/>
    </row>
    <row r="45" spans="1:9" ht="16.5" thickBot="1" x14ac:dyDescent="0.3">
      <c r="A45" s="60" t="s">
        <v>84</v>
      </c>
      <c r="B45" s="24" t="s">
        <v>115</v>
      </c>
      <c r="C45" s="22">
        <v>180</v>
      </c>
      <c r="D45" s="69">
        <v>3.6</v>
      </c>
      <c r="E45" s="15">
        <v>0.53999999999999992</v>
      </c>
      <c r="F45" s="15">
        <v>31.211999999999996</v>
      </c>
      <c r="G45" s="16">
        <v>140.72400000000002</v>
      </c>
      <c r="H45" s="64" t="s">
        <v>29</v>
      </c>
      <c r="I45" s="17"/>
    </row>
    <row r="46" spans="1:9" ht="16.5" thickBot="1" x14ac:dyDescent="0.3">
      <c r="A46" s="60" t="s">
        <v>85</v>
      </c>
      <c r="B46" s="24" t="s">
        <v>86</v>
      </c>
      <c r="C46" s="70">
        <v>120</v>
      </c>
      <c r="D46" s="69">
        <v>15.936</v>
      </c>
      <c r="E46" s="15">
        <v>17.220000000000002</v>
      </c>
      <c r="F46" s="15">
        <v>5.7120000000000006</v>
      </c>
      <c r="G46" s="16">
        <v>241.75200000000004</v>
      </c>
      <c r="H46" s="64" t="s">
        <v>87</v>
      </c>
      <c r="I46" s="17"/>
    </row>
    <row r="47" spans="1:9" ht="16.5" thickBot="1" x14ac:dyDescent="0.3">
      <c r="A47" s="71" t="s">
        <v>88</v>
      </c>
      <c r="B47" s="72" t="s">
        <v>89</v>
      </c>
      <c r="C47" s="73" t="s">
        <v>31</v>
      </c>
      <c r="D47" s="39">
        <v>0.44285714285714284</v>
      </c>
      <c r="E47" s="15">
        <v>3</v>
      </c>
      <c r="F47" s="15">
        <v>14.885714285714286</v>
      </c>
      <c r="G47" s="16">
        <v>48</v>
      </c>
      <c r="H47" s="64">
        <v>0</v>
      </c>
      <c r="I47" s="17"/>
    </row>
    <row r="48" spans="1:9" ht="16.5" thickBot="1" x14ac:dyDescent="0.3">
      <c r="A48" s="74" t="s">
        <v>47</v>
      </c>
      <c r="B48" s="75" t="s">
        <v>48</v>
      </c>
      <c r="C48" s="44">
        <v>40</v>
      </c>
      <c r="D48" s="39">
        <v>4.8</v>
      </c>
      <c r="E48" s="40">
        <v>1.44</v>
      </c>
      <c r="F48" s="40">
        <v>18.399999999999999</v>
      </c>
      <c r="G48" s="41">
        <v>110.4</v>
      </c>
      <c r="H48" s="64" t="s">
        <v>29</v>
      </c>
      <c r="I48" s="17"/>
    </row>
    <row r="49" spans="1:9" ht="16.5" thickBot="1" x14ac:dyDescent="0.3">
      <c r="A49" s="76" t="s">
        <v>90</v>
      </c>
      <c r="B49" s="60" t="s">
        <v>91</v>
      </c>
      <c r="C49" s="77" t="s">
        <v>34</v>
      </c>
      <c r="D49" s="39">
        <v>0.3</v>
      </c>
      <c r="E49" s="40">
        <v>0</v>
      </c>
      <c r="F49" s="40">
        <v>0.9</v>
      </c>
      <c r="G49" s="41">
        <v>5</v>
      </c>
      <c r="H49" s="17"/>
      <c r="I49" s="42"/>
    </row>
    <row r="50" spans="1:9" ht="16.5" thickBot="1" x14ac:dyDescent="0.3">
      <c r="A50" s="98" t="s">
        <v>35</v>
      </c>
      <c r="B50" s="99"/>
      <c r="C50" s="100"/>
      <c r="D50" s="29">
        <f>SUM(D44:D49)</f>
        <v>28.453857142857146</v>
      </c>
      <c r="E50" s="29">
        <f>SUM(E44:E49)</f>
        <v>32.108333333333334</v>
      </c>
      <c r="F50" s="29">
        <f>SUM(F44:F49)</f>
        <v>84.37638095238097</v>
      </c>
      <c r="G50" s="29">
        <f>SUM(G44:G49)</f>
        <v>702.88433333333342</v>
      </c>
      <c r="H50" s="64">
        <v>1</v>
      </c>
      <c r="I50" s="65"/>
    </row>
    <row r="51" spans="1:9" ht="16.5" thickBot="1" x14ac:dyDescent="0.3">
      <c r="A51" s="88" t="s">
        <v>36</v>
      </c>
      <c r="B51" s="89"/>
      <c r="C51" s="31"/>
      <c r="D51" s="32" t="s">
        <v>97</v>
      </c>
      <c r="E51" s="32" t="s">
        <v>98</v>
      </c>
      <c r="F51" s="32" t="s">
        <v>99</v>
      </c>
      <c r="G51" s="33" t="s">
        <v>100</v>
      </c>
      <c r="H51" s="34"/>
      <c r="I51" s="35" t="s">
        <v>105</v>
      </c>
    </row>
  </sheetData>
  <mergeCells count="21">
    <mergeCell ref="A43:B43"/>
    <mergeCell ref="A50:C50"/>
    <mergeCell ref="A51:B51"/>
    <mergeCell ref="A25:B25"/>
    <mergeCell ref="A33:C33"/>
    <mergeCell ref="A34:B34"/>
    <mergeCell ref="A35:B35"/>
    <mergeCell ref="A41:C41"/>
    <mergeCell ref="A42:B42"/>
    <mergeCell ref="I5:I7"/>
    <mergeCell ref="D6:F6"/>
    <mergeCell ref="A24:B24"/>
    <mergeCell ref="B5:B7"/>
    <mergeCell ref="C5:C7"/>
    <mergeCell ref="D5:F5"/>
    <mergeCell ref="H5:H7"/>
    <mergeCell ref="A8:B8"/>
    <mergeCell ref="A15:C15"/>
    <mergeCell ref="A16:B16"/>
    <mergeCell ref="A17:B17"/>
    <mergeCell ref="A23:C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58515-90F1-438E-8BA2-C2EDDF66BD1A}">
  <dimension ref="A1:I51"/>
  <sheetViews>
    <sheetView tabSelected="1" workbookViewId="0">
      <selection activeCell="F4" sqref="F4"/>
    </sheetView>
  </sheetViews>
  <sheetFormatPr defaultRowHeight="15" x14ac:dyDescent="0.25"/>
  <cols>
    <col min="1" max="1" width="14.140625" customWidth="1"/>
    <col min="2" max="2" width="52" customWidth="1"/>
    <col min="4" max="4" width="7.42578125" customWidth="1"/>
    <col min="6" max="6" width="9.85546875" customWidth="1"/>
    <col min="9" max="9" width="8.28515625" customWidth="1"/>
  </cols>
  <sheetData>
    <row r="1" spans="1:9" ht="15.75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2"/>
      <c r="B2" s="1" t="s">
        <v>106</v>
      </c>
      <c r="C2" s="2"/>
      <c r="D2" s="2"/>
      <c r="E2" s="2"/>
      <c r="F2" s="2" t="s">
        <v>2</v>
      </c>
      <c r="G2" s="2"/>
      <c r="H2" s="2"/>
      <c r="I2" s="2"/>
    </row>
    <row r="3" spans="1:9" ht="15.75" x14ac:dyDescent="0.25">
      <c r="A3" s="2"/>
      <c r="B3" s="1"/>
      <c r="C3" s="2"/>
      <c r="D3" s="2"/>
      <c r="E3" s="2"/>
      <c r="F3" s="2"/>
      <c r="H3" s="2"/>
      <c r="I3" s="2"/>
    </row>
    <row r="4" spans="1:9" ht="16.5" thickBot="1" x14ac:dyDescent="0.3">
      <c r="A4" s="2"/>
      <c r="B4" s="2" t="s">
        <v>3</v>
      </c>
      <c r="C4" s="2"/>
      <c r="D4" s="2"/>
      <c r="E4" s="2"/>
      <c r="F4" s="2" t="s">
        <v>117</v>
      </c>
      <c r="H4" s="2"/>
      <c r="I4" s="2"/>
    </row>
    <row r="5" spans="1:9" ht="59.25" customHeight="1" thickBot="1" x14ac:dyDescent="0.3">
      <c r="A5" s="3" t="s">
        <v>4</v>
      </c>
      <c r="B5" s="90" t="s">
        <v>5</v>
      </c>
      <c r="C5" s="93" t="s">
        <v>6</v>
      </c>
      <c r="D5" s="85" t="s">
        <v>7</v>
      </c>
      <c r="E5" s="86"/>
      <c r="F5" s="87"/>
      <c r="G5" s="4" t="s">
        <v>8</v>
      </c>
      <c r="H5" s="82" t="s">
        <v>9</v>
      </c>
      <c r="I5" s="82" t="s">
        <v>10</v>
      </c>
    </row>
    <row r="6" spans="1:9" ht="16.5" thickBot="1" x14ac:dyDescent="0.3">
      <c r="A6" s="5" t="s">
        <v>11</v>
      </c>
      <c r="B6" s="91"/>
      <c r="C6" s="94"/>
      <c r="D6" s="85"/>
      <c r="E6" s="86"/>
      <c r="F6" s="87"/>
      <c r="G6" s="6" t="s">
        <v>12</v>
      </c>
      <c r="H6" s="83"/>
      <c r="I6" s="83"/>
    </row>
    <row r="7" spans="1:9" ht="32.25" thickBot="1" x14ac:dyDescent="0.3">
      <c r="A7" s="7"/>
      <c r="B7" s="92"/>
      <c r="C7" s="95"/>
      <c r="D7" s="8" t="s">
        <v>13</v>
      </c>
      <c r="E7" s="8" t="s">
        <v>14</v>
      </c>
      <c r="F7" s="8" t="s">
        <v>15</v>
      </c>
      <c r="G7" s="9"/>
      <c r="H7" s="84"/>
      <c r="I7" s="84"/>
    </row>
    <row r="8" spans="1:9" ht="16.5" thickBot="1" x14ac:dyDescent="0.3">
      <c r="A8" s="96" t="s">
        <v>16</v>
      </c>
      <c r="B8" s="97"/>
      <c r="C8" s="10"/>
      <c r="D8" s="10"/>
      <c r="E8" s="10"/>
      <c r="F8" s="10"/>
      <c r="G8" s="10"/>
      <c r="H8" s="10"/>
      <c r="I8" s="11"/>
    </row>
    <row r="9" spans="1:9" ht="16.5" thickBot="1" x14ac:dyDescent="0.3">
      <c r="A9" s="12" t="s">
        <v>17</v>
      </c>
      <c r="B9" s="13" t="s">
        <v>18</v>
      </c>
      <c r="C9" s="14" t="s">
        <v>19</v>
      </c>
      <c r="D9" s="15">
        <v>3.95</v>
      </c>
      <c r="E9" s="15">
        <v>6.69</v>
      </c>
      <c r="F9" s="15">
        <v>12.52</v>
      </c>
      <c r="G9" s="16">
        <v>121.91000000000001</v>
      </c>
      <c r="H9" s="17" t="s">
        <v>20</v>
      </c>
      <c r="I9" s="17"/>
    </row>
    <row r="10" spans="1:9" ht="16.5" thickBot="1" x14ac:dyDescent="0.3">
      <c r="A10" s="12" t="s">
        <v>107</v>
      </c>
      <c r="B10" s="13" t="s">
        <v>114</v>
      </c>
      <c r="C10" s="14">
        <v>100</v>
      </c>
      <c r="D10" s="15">
        <v>10.811320754716983</v>
      </c>
      <c r="E10" s="15">
        <v>8.379245283018868</v>
      </c>
      <c r="F10" s="15">
        <v>5.5226415094339618</v>
      </c>
      <c r="G10" s="16">
        <v>147.14339622641512</v>
      </c>
      <c r="H10" s="17"/>
      <c r="I10" s="17"/>
    </row>
    <row r="11" spans="1:9" ht="16.5" thickBot="1" x14ac:dyDescent="0.3">
      <c r="A11" s="18" t="s">
        <v>24</v>
      </c>
      <c r="B11" s="19" t="s">
        <v>25</v>
      </c>
      <c r="C11" s="20">
        <v>100</v>
      </c>
      <c r="D11" s="15">
        <v>2.5733333333333333</v>
      </c>
      <c r="E11" s="15">
        <v>1.4</v>
      </c>
      <c r="F11" s="15">
        <v>26.133333333333336</v>
      </c>
      <c r="G11" s="16">
        <v>128.43333333333334</v>
      </c>
      <c r="H11" s="17"/>
      <c r="I11" s="17"/>
    </row>
    <row r="12" spans="1:9" ht="16.5" thickBot="1" x14ac:dyDescent="0.3">
      <c r="A12" s="18" t="s">
        <v>108</v>
      </c>
      <c r="B12" s="21" t="s">
        <v>109</v>
      </c>
      <c r="C12" s="22" t="s">
        <v>49</v>
      </c>
      <c r="D12" s="15">
        <v>0.9</v>
      </c>
      <c r="E12" s="15">
        <v>0.3</v>
      </c>
      <c r="F12" s="15">
        <v>7.2</v>
      </c>
      <c r="G12" s="23">
        <v>37</v>
      </c>
      <c r="H12" s="17"/>
      <c r="I12" s="17"/>
    </row>
    <row r="13" spans="1:9" ht="16.5" thickBot="1" x14ac:dyDescent="0.3">
      <c r="A13" s="18" t="s">
        <v>30</v>
      </c>
      <c r="B13" s="24" t="s">
        <v>94</v>
      </c>
      <c r="C13" s="25" t="s">
        <v>31</v>
      </c>
      <c r="D13" s="15">
        <v>0.89</v>
      </c>
      <c r="E13" s="15">
        <v>2.59</v>
      </c>
      <c r="F13" s="15">
        <v>3.36</v>
      </c>
      <c r="G13" s="23">
        <v>37.51</v>
      </c>
      <c r="H13" s="17"/>
      <c r="I13" s="17"/>
    </row>
    <row r="14" spans="1:9" ht="16.5" thickBot="1" x14ac:dyDescent="0.3">
      <c r="A14" s="26" t="s">
        <v>32</v>
      </c>
      <c r="B14" s="27" t="s">
        <v>33</v>
      </c>
      <c r="C14" s="22" t="s">
        <v>34</v>
      </c>
      <c r="D14" s="28">
        <v>0</v>
      </c>
      <c r="E14" s="28">
        <v>0</v>
      </c>
      <c r="F14" s="28">
        <v>16.5</v>
      </c>
      <c r="G14" s="16">
        <v>66</v>
      </c>
      <c r="H14" s="17"/>
      <c r="I14" s="17"/>
    </row>
    <row r="15" spans="1:9" ht="16.5" thickBot="1" x14ac:dyDescent="0.3">
      <c r="A15" s="98" t="s">
        <v>35</v>
      </c>
      <c r="B15" s="99"/>
      <c r="C15" s="100"/>
      <c r="D15" s="29">
        <f>SUM(D9:D14)</f>
        <v>19.124654088050317</v>
      </c>
      <c r="E15" s="30">
        <f>SUM(E9:E14)</f>
        <v>19.359245283018868</v>
      </c>
      <c r="F15" s="29">
        <f>SUM(F9:F14)</f>
        <v>71.235974842767305</v>
      </c>
      <c r="G15" s="29">
        <f>SUM(G9:G14)</f>
        <v>537.99672955974847</v>
      </c>
      <c r="H15" s="17"/>
      <c r="I15" s="17"/>
    </row>
    <row r="16" spans="1:9" ht="16.5" thickBot="1" x14ac:dyDescent="0.3">
      <c r="A16" s="88" t="s">
        <v>36</v>
      </c>
      <c r="B16" s="89"/>
      <c r="C16" s="31"/>
      <c r="D16" s="32" t="s">
        <v>37</v>
      </c>
      <c r="E16" s="32" t="s">
        <v>38</v>
      </c>
      <c r="F16" s="32" t="s">
        <v>39</v>
      </c>
      <c r="G16" s="33" t="s">
        <v>40</v>
      </c>
      <c r="H16" s="34"/>
      <c r="I16" s="35" t="s">
        <v>41</v>
      </c>
    </row>
    <row r="17" spans="1:9" ht="16.5" thickBot="1" x14ac:dyDescent="0.3">
      <c r="A17" s="96" t="s">
        <v>42</v>
      </c>
      <c r="B17" s="97"/>
      <c r="C17" s="10"/>
      <c r="D17" s="10"/>
      <c r="E17" s="10"/>
      <c r="F17" s="10"/>
      <c r="G17" s="10"/>
      <c r="H17" s="10"/>
      <c r="I17" s="11"/>
    </row>
    <row r="18" spans="1:9" ht="16.5" thickBot="1" x14ac:dyDescent="0.3">
      <c r="A18" s="36" t="s">
        <v>43</v>
      </c>
      <c r="B18" s="37" t="s">
        <v>44</v>
      </c>
      <c r="C18" s="38">
        <v>150</v>
      </c>
      <c r="D18" s="39">
        <v>2.3604054054054053</v>
      </c>
      <c r="E18" s="39">
        <v>1.2325225225225225</v>
      </c>
      <c r="F18" s="40">
        <v>8.1449999999999996</v>
      </c>
      <c r="G18" s="41">
        <v>48.479729729729726</v>
      </c>
      <c r="H18" s="17">
        <v>0</v>
      </c>
      <c r="I18" s="42"/>
    </row>
    <row r="19" spans="1:9" ht="16.5" thickBot="1" x14ac:dyDescent="0.3">
      <c r="A19" s="43" t="s">
        <v>45</v>
      </c>
      <c r="B19" s="24" t="s">
        <v>110</v>
      </c>
      <c r="C19" s="44">
        <v>150</v>
      </c>
      <c r="D19" s="15">
        <v>14.690263751348171</v>
      </c>
      <c r="E19" s="15">
        <v>11.732436513383664</v>
      </c>
      <c r="F19" s="15">
        <v>45.704088636140796</v>
      </c>
      <c r="G19" s="16">
        <v>330.74525345622112</v>
      </c>
      <c r="H19" s="17"/>
      <c r="I19" s="42"/>
    </row>
    <row r="20" spans="1:9" ht="16.5" thickBot="1" x14ac:dyDescent="0.3">
      <c r="A20" s="18" t="s">
        <v>108</v>
      </c>
      <c r="B20" s="21" t="s">
        <v>109</v>
      </c>
      <c r="C20" s="22" t="s">
        <v>49</v>
      </c>
      <c r="D20" s="15">
        <v>0.9</v>
      </c>
      <c r="E20" s="15">
        <v>0.3</v>
      </c>
      <c r="F20" s="15">
        <v>7.2</v>
      </c>
      <c r="G20" s="23">
        <v>37</v>
      </c>
      <c r="H20" s="17"/>
      <c r="I20" s="42"/>
    </row>
    <row r="21" spans="1:9" ht="16.5" thickBot="1" x14ac:dyDescent="0.3">
      <c r="A21" s="43" t="s">
        <v>50</v>
      </c>
      <c r="B21" s="46" t="s">
        <v>51</v>
      </c>
      <c r="C21" s="47" t="s">
        <v>31</v>
      </c>
      <c r="D21" s="39">
        <v>0.4</v>
      </c>
      <c r="E21" s="15">
        <v>3.01</v>
      </c>
      <c r="F21" s="15">
        <v>5.0999999999999996</v>
      </c>
      <c r="G21" s="16">
        <v>49.4</v>
      </c>
      <c r="H21" s="17"/>
      <c r="I21" s="42"/>
    </row>
    <row r="22" spans="1:9" ht="16.5" thickBot="1" x14ac:dyDescent="0.3">
      <c r="A22" s="43" t="s">
        <v>52</v>
      </c>
      <c r="B22" s="48" t="s">
        <v>53</v>
      </c>
      <c r="C22" s="22" t="s">
        <v>34</v>
      </c>
      <c r="D22" s="15">
        <v>6</v>
      </c>
      <c r="E22" s="15">
        <v>4</v>
      </c>
      <c r="F22" s="15">
        <v>9</v>
      </c>
      <c r="G22" s="16">
        <v>96</v>
      </c>
      <c r="H22" s="17"/>
      <c r="I22" s="42"/>
    </row>
    <row r="23" spans="1:9" ht="16.5" thickBot="1" x14ac:dyDescent="0.3">
      <c r="A23" s="98" t="s">
        <v>35</v>
      </c>
      <c r="B23" s="99"/>
      <c r="C23" s="100"/>
      <c r="D23" s="29">
        <f>SUM(D18:D22)</f>
        <v>24.350669156753575</v>
      </c>
      <c r="E23" s="30">
        <f>SUM(E18:E22)</f>
        <v>20.274959035906186</v>
      </c>
      <c r="F23" s="29">
        <f>SUM(F18:F22)</f>
        <v>75.149088636140789</v>
      </c>
      <c r="G23" s="29">
        <f>SUM(G18:G22)</f>
        <v>561.6249831859509</v>
      </c>
      <c r="H23" s="17"/>
      <c r="I23" s="17"/>
    </row>
    <row r="24" spans="1:9" ht="16.5" thickBot="1" x14ac:dyDescent="0.3">
      <c r="A24" s="88" t="s">
        <v>36</v>
      </c>
      <c r="B24" s="89"/>
      <c r="C24" s="31"/>
      <c r="D24" s="32" t="s">
        <v>37</v>
      </c>
      <c r="E24" s="32" t="s">
        <v>38</v>
      </c>
      <c r="F24" s="32" t="s">
        <v>39</v>
      </c>
      <c r="G24" s="33" t="s">
        <v>40</v>
      </c>
      <c r="H24" s="34"/>
      <c r="I24" s="35" t="s">
        <v>54</v>
      </c>
    </row>
    <row r="25" spans="1:9" ht="16.5" thickBot="1" x14ac:dyDescent="0.3">
      <c r="A25" s="96" t="s">
        <v>55</v>
      </c>
      <c r="B25" s="97"/>
      <c r="C25" s="10"/>
      <c r="D25" s="10"/>
      <c r="E25" s="10"/>
      <c r="F25" s="10"/>
      <c r="G25" s="10"/>
      <c r="H25" s="10"/>
      <c r="I25" s="11"/>
    </row>
    <row r="26" spans="1:9" ht="16.5" thickBot="1" x14ac:dyDescent="0.3">
      <c r="A26" s="49" t="s">
        <v>56</v>
      </c>
      <c r="B26" s="50" t="s">
        <v>57</v>
      </c>
      <c r="C26" s="51" t="s">
        <v>19</v>
      </c>
      <c r="D26" s="39">
        <v>4.13</v>
      </c>
      <c r="E26" s="40">
        <v>4.67</v>
      </c>
      <c r="F26" s="40">
        <v>12.64</v>
      </c>
      <c r="G26" s="41">
        <v>106.95</v>
      </c>
      <c r="H26" s="52" t="s">
        <v>20</v>
      </c>
      <c r="I26" s="42"/>
    </row>
    <row r="27" spans="1:9" ht="16.5" thickBot="1" x14ac:dyDescent="0.3">
      <c r="A27" s="36" t="s">
        <v>58</v>
      </c>
      <c r="B27" s="53" t="s">
        <v>59</v>
      </c>
      <c r="C27" s="51" t="s">
        <v>60</v>
      </c>
      <c r="D27" s="15">
        <v>14.095645161290324</v>
      </c>
      <c r="E27" s="15">
        <v>15.54133064516129</v>
      </c>
      <c r="F27" s="15">
        <v>0.42604838709677417</v>
      </c>
      <c r="G27" s="16">
        <v>196.50520161290322</v>
      </c>
      <c r="H27" s="52">
        <v>0</v>
      </c>
      <c r="I27" s="42"/>
    </row>
    <row r="28" spans="1:9" ht="16.5" thickBot="1" x14ac:dyDescent="0.3">
      <c r="A28" s="36" t="s">
        <v>111</v>
      </c>
      <c r="B28" s="53" t="s">
        <v>112</v>
      </c>
      <c r="C28" s="51" t="s">
        <v>63</v>
      </c>
      <c r="D28" s="15">
        <v>0.31500000000000006</v>
      </c>
      <c r="E28" s="15">
        <v>3.1549999999999998</v>
      </c>
      <c r="F28" s="15">
        <v>1.77</v>
      </c>
      <c r="G28" s="16">
        <v>53.155000000000001</v>
      </c>
      <c r="H28" s="52" t="s">
        <v>20</v>
      </c>
      <c r="I28" s="42"/>
    </row>
    <row r="29" spans="1:9" ht="16.5" thickBot="1" x14ac:dyDescent="0.3">
      <c r="A29" s="54" t="s">
        <v>64</v>
      </c>
      <c r="B29" s="48" t="s">
        <v>65</v>
      </c>
      <c r="C29" s="22" t="s">
        <v>66</v>
      </c>
      <c r="D29" s="39">
        <v>2.69</v>
      </c>
      <c r="E29" s="40">
        <v>0.54</v>
      </c>
      <c r="F29" s="40">
        <v>30.64</v>
      </c>
      <c r="G29" s="41">
        <v>138.24</v>
      </c>
      <c r="H29" s="52">
        <v>0</v>
      </c>
      <c r="I29" s="42"/>
    </row>
    <row r="30" spans="1:9" ht="16.5" thickBot="1" x14ac:dyDescent="0.3">
      <c r="A30" s="18" t="s">
        <v>108</v>
      </c>
      <c r="B30" s="21" t="s">
        <v>109</v>
      </c>
      <c r="C30" s="22" t="s">
        <v>49</v>
      </c>
      <c r="D30" s="15">
        <v>0.9</v>
      </c>
      <c r="E30" s="15">
        <v>0.3</v>
      </c>
      <c r="F30" s="15">
        <v>7.2</v>
      </c>
      <c r="G30" s="23">
        <v>37</v>
      </c>
      <c r="H30" s="17"/>
      <c r="I30" s="42"/>
    </row>
    <row r="31" spans="1:9" ht="16.5" thickBot="1" x14ac:dyDescent="0.3">
      <c r="A31" s="56" t="s">
        <v>67</v>
      </c>
      <c r="B31" s="55" t="s">
        <v>68</v>
      </c>
      <c r="C31" s="44" t="s">
        <v>31</v>
      </c>
      <c r="D31" s="15">
        <v>0.4</v>
      </c>
      <c r="E31" s="15">
        <v>0</v>
      </c>
      <c r="F31" s="15">
        <v>1.8</v>
      </c>
      <c r="G31" s="16">
        <v>9</v>
      </c>
      <c r="H31" s="52"/>
      <c r="I31" s="42"/>
    </row>
    <row r="32" spans="1:9" ht="16.5" thickBot="1" x14ac:dyDescent="0.3">
      <c r="A32" s="43" t="s">
        <v>69</v>
      </c>
      <c r="B32" s="48" t="s">
        <v>70</v>
      </c>
      <c r="C32" s="22" t="s">
        <v>34</v>
      </c>
      <c r="D32" s="15">
        <v>0</v>
      </c>
      <c r="E32" s="15">
        <v>0</v>
      </c>
      <c r="F32" s="15">
        <v>16.5</v>
      </c>
      <c r="G32" s="16">
        <v>66</v>
      </c>
      <c r="H32" s="17">
        <v>0</v>
      </c>
      <c r="I32" s="42"/>
    </row>
    <row r="33" spans="1:9" ht="16.5" thickBot="1" x14ac:dyDescent="0.3">
      <c r="A33" s="98" t="s">
        <v>35</v>
      </c>
      <c r="B33" s="99"/>
      <c r="C33" s="100"/>
      <c r="D33" s="29">
        <f>SUM(D26:D32)</f>
        <v>22.530645161290323</v>
      </c>
      <c r="E33" s="29">
        <f>SUM(E26:E32)</f>
        <v>24.206330645161291</v>
      </c>
      <c r="F33" s="57">
        <f>SUM(F26:F32)</f>
        <v>70.976048387096768</v>
      </c>
      <c r="G33" s="57">
        <f>SUM(G26:G32)</f>
        <v>606.85020161290322</v>
      </c>
      <c r="H33" s="17"/>
      <c r="I33" s="17"/>
    </row>
    <row r="34" spans="1:9" ht="16.5" thickBot="1" x14ac:dyDescent="0.3">
      <c r="A34" s="88" t="s">
        <v>36</v>
      </c>
      <c r="B34" s="89"/>
      <c r="C34" s="31"/>
      <c r="D34" s="32" t="s">
        <v>37</v>
      </c>
      <c r="E34" s="32" t="s">
        <v>38</v>
      </c>
      <c r="F34" s="32" t="s">
        <v>39</v>
      </c>
      <c r="G34" s="33" t="s">
        <v>40</v>
      </c>
      <c r="H34" s="34"/>
      <c r="I34" s="35" t="s">
        <v>71</v>
      </c>
    </row>
    <row r="35" spans="1:9" ht="16.5" thickBot="1" x14ac:dyDescent="0.3">
      <c r="A35" s="96" t="s">
        <v>72</v>
      </c>
      <c r="B35" s="97"/>
      <c r="C35" s="10"/>
      <c r="D35" s="10"/>
      <c r="E35" s="10"/>
      <c r="F35" s="10"/>
      <c r="G35" s="10"/>
      <c r="H35" s="10"/>
      <c r="I35" s="11"/>
    </row>
    <row r="36" spans="1:9" ht="16.5" thickBot="1" x14ac:dyDescent="0.3">
      <c r="A36" s="36" t="s">
        <v>73</v>
      </c>
      <c r="B36" s="58" t="s">
        <v>113</v>
      </c>
      <c r="C36" s="59" t="s">
        <v>19</v>
      </c>
      <c r="D36" s="15">
        <v>4.9499999999999993</v>
      </c>
      <c r="E36" s="15">
        <v>4.9700000000000006</v>
      </c>
      <c r="F36" s="15">
        <v>6.43</v>
      </c>
      <c r="G36" s="16">
        <v>85.52</v>
      </c>
      <c r="H36" s="17" t="s">
        <v>20</v>
      </c>
      <c r="I36" s="17"/>
    </row>
    <row r="37" spans="1:9" ht="16.5" thickBot="1" x14ac:dyDescent="0.3">
      <c r="A37" s="60" t="s">
        <v>75</v>
      </c>
      <c r="B37" s="24" t="s">
        <v>76</v>
      </c>
      <c r="C37" s="61" t="s">
        <v>77</v>
      </c>
      <c r="D37" s="62">
        <v>8.7950714285714291</v>
      </c>
      <c r="E37" s="63">
        <v>9.9500000000000011</v>
      </c>
      <c r="F37" s="63">
        <v>41.099999999999994</v>
      </c>
      <c r="G37" s="16">
        <v>297.64400000000001</v>
      </c>
      <c r="H37" s="64">
        <v>0</v>
      </c>
      <c r="I37" s="17"/>
    </row>
    <row r="38" spans="1:9" ht="16.5" thickBot="1" x14ac:dyDescent="0.3">
      <c r="A38" s="60" t="s">
        <v>78</v>
      </c>
      <c r="B38" s="24" t="s">
        <v>79</v>
      </c>
      <c r="C38" s="61" t="s">
        <v>31</v>
      </c>
      <c r="D38" s="62">
        <v>0.7</v>
      </c>
      <c r="E38" s="63">
        <v>3</v>
      </c>
      <c r="F38" s="63">
        <v>23.5</v>
      </c>
      <c r="G38" s="16">
        <v>49</v>
      </c>
      <c r="H38" s="64"/>
      <c r="I38" s="17"/>
    </row>
    <row r="39" spans="1:9" ht="16.5" thickBot="1" x14ac:dyDescent="0.3">
      <c r="A39" s="18" t="s">
        <v>108</v>
      </c>
      <c r="B39" s="21" t="s">
        <v>109</v>
      </c>
      <c r="C39" s="22" t="s">
        <v>49</v>
      </c>
      <c r="D39" s="15">
        <v>0.9</v>
      </c>
      <c r="E39" s="15">
        <v>0.3</v>
      </c>
      <c r="F39" s="15">
        <v>7.2</v>
      </c>
      <c r="G39" s="23">
        <v>37</v>
      </c>
      <c r="H39" s="17"/>
      <c r="I39" s="42"/>
    </row>
    <row r="40" spans="1:9" ht="16.5" thickBot="1" x14ac:dyDescent="0.3">
      <c r="A40" s="54" t="s">
        <v>69</v>
      </c>
      <c r="B40" s="48" t="s">
        <v>80</v>
      </c>
      <c r="C40" s="22" t="s">
        <v>34</v>
      </c>
      <c r="D40" s="15">
        <v>0.35</v>
      </c>
      <c r="E40" s="15">
        <v>0.15</v>
      </c>
      <c r="F40" s="15">
        <v>6.5</v>
      </c>
      <c r="G40" s="16">
        <v>23.5</v>
      </c>
      <c r="H40" s="64"/>
      <c r="I40" s="65"/>
    </row>
    <row r="41" spans="1:9" ht="16.5" thickBot="1" x14ac:dyDescent="0.3">
      <c r="A41" s="98" t="s">
        <v>35</v>
      </c>
      <c r="B41" s="99"/>
      <c r="C41" s="99"/>
      <c r="D41" s="57">
        <f>SUM(D36:D40)</f>
        <v>15.695071428571428</v>
      </c>
      <c r="E41" s="57">
        <f>SUM(E36:E40)</f>
        <v>18.37</v>
      </c>
      <c r="F41" s="57">
        <f>SUM(F36:F40)</f>
        <v>84.73</v>
      </c>
      <c r="G41" s="57">
        <f>SUM(G36:G40)</f>
        <v>492.66399999999999</v>
      </c>
      <c r="H41" s="66"/>
      <c r="I41" s="17"/>
    </row>
    <row r="42" spans="1:9" ht="16.5" thickBot="1" x14ac:dyDescent="0.3">
      <c r="A42" s="88" t="s">
        <v>36</v>
      </c>
      <c r="B42" s="89"/>
      <c r="C42" s="31"/>
      <c r="D42" s="32" t="s">
        <v>37</v>
      </c>
      <c r="E42" s="32" t="s">
        <v>38</v>
      </c>
      <c r="F42" s="32" t="s">
        <v>39</v>
      </c>
      <c r="G42" s="33" t="s">
        <v>40</v>
      </c>
      <c r="H42" s="34"/>
      <c r="I42" s="35" t="s">
        <v>41</v>
      </c>
    </row>
    <row r="43" spans="1:9" ht="16.5" thickBot="1" x14ac:dyDescent="0.3">
      <c r="A43" s="96" t="s">
        <v>81</v>
      </c>
      <c r="B43" s="97"/>
      <c r="C43" s="10"/>
      <c r="D43" s="10"/>
      <c r="E43" s="10"/>
      <c r="F43" s="10"/>
      <c r="G43" s="10"/>
      <c r="H43" s="10"/>
      <c r="I43" s="11"/>
    </row>
    <row r="44" spans="1:9" ht="16.5" thickBot="1" x14ac:dyDescent="0.3">
      <c r="A44" s="67" t="s">
        <v>82</v>
      </c>
      <c r="B44" s="45" t="s">
        <v>83</v>
      </c>
      <c r="C44" s="68" t="s">
        <v>77</v>
      </c>
      <c r="D44" s="15">
        <v>2.0249999999999999</v>
      </c>
      <c r="E44" s="15">
        <v>5.9449999999999994</v>
      </c>
      <c r="F44" s="15">
        <v>7.9599999999999991</v>
      </c>
      <c r="G44" s="16">
        <v>94.204999999999998</v>
      </c>
      <c r="H44" s="17" t="s">
        <v>20</v>
      </c>
      <c r="I44" s="17"/>
    </row>
    <row r="45" spans="1:9" ht="16.5" thickBot="1" x14ac:dyDescent="0.3">
      <c r="A45" s="60" t="s">
        <v>84</v>
      </c>
      <c r="B45" s="24" t="s">
        <v>115</v>
      </c>
      <c r="C45" s="22" t="s">
        <v>77</v>
      </c>
      <c r="D45" s="69">
        <v>3</v>
      </c>
      <c r="E45" s="15">
        <v>0.44999999999999996</v>
      </c>
      <c r="F45" s="15">
        <v>26.009999999999998</v>
      </c>
      <c r="G45" s="16">
        <v>117.27000000000001</v>
      </c>
      <c r="H45" s="64"/>
      <c r="I45" s="17"/>
    </row>
    <row r="46" spans="1:9" ht="16.5" thickBot="1" x14ac:dyDescent="0.3">
      <c r="A46" s="60" t="s">
        <v>85</v>
      </c>
      <c r="B46" s="24" t="s">
        <v>86</v>
      </c>
      <c r="C46" s="70">
        <v>100</v>
      </c>
      <c r="D46" s="69">
        <v>13.28</v>
      </c>
      <c r="E46" s="15">
        <v>14.35</v>
      </c>
      <c r="F46" s="15">
        <v>4.76</v>
      </c>
      <c r="G46" s="16">
        <v>201.46</v>
      </c>
      <c r="H46" s="64" t="s">
        <v>87</v>
      </c>
      <c r="I46" s="17"/>
    </row>
    <row r="47" spans="1:9" ht="16.5" thickBot="1" x14ac:dyDescent="0.3">
      <c r="A47" s="71" t="s">
        <v>88</v>
      </c>
      <c r="B47" s="72" t="s">
        <v>89</v>
      </c>
      <c r="C47" s="73" t="s">
        <v>31</v>
      </c>
      <c r="D47" s="39">
        <v>0.44285714285714284</v>
      </c>
      <c r="E47" s="15">
        <v>3</v>
      </c>
      <c r="F47" s="15">
        <v>14.885714285714286</v>
      </c>
      <c r="G47" s="16">
        <v>48</v>
      </c>
      <c r="H47" s="64">
        <v>0</v>
      </c>
      <c r="I47" s="17"/>
    </row>
    <row r="48" spans="1:9" ht="16.5" thickBot="1" x14ac:dyDescent="0.3">
      <c r="A48" s="18" t="s">
        <v>108</v>
      </c>
      <c r="B48" s="21" t="s">
        <v>109</v>
      </c>
      <c r="C48" s="22" t="s">
        <v>49</v>
      </c>
      <c r="D48" s="15">
        <v>0.9</v>
      </c>
      <c r="E48" s="15">
        <v>0.3</v>
      </c>
      <c r="F48" s="15">
        <v>7.2</v>
      </c>
      <c r="G48" s="23">
        <v>37</v>
      </c>
      <c r="H48" s="17"/>
      <c r="I48" s="17"/>
    </row>
    <row r="49" spans="1:9" ht="16.5" thickBot="1" x14ac:dyDescent="0.3">
      <c r="A49" s="76" t="s">
        <v>90</v>
      </c>
      <c r="B49" s="60" t="s">
        <v>91</v>
      </c>
      <c r="C49" s="77" t="s">
        <v>34</v>
      </c>
      <c r="D49" s="39">
        <v>0.3</v>
      </c>
      <c r="E49" s="40">
        <v>0</v>
      </c>
      <c r="F49" s="40">
        <v>0.9</v>
      </c>
      <c r="G49" s="41">
        <v>5</v>
      </c>
      <c r="H49" s="17"/>
      <c r="I49" s="42"/>
    </row>
    <row r="50" spans="1:9" ht="16.5" thickBot="1" x14ac:dyDescent="0.3">
      <c r="A50" s="98" t="s">
        <v>35</v>
      </c>
      <c r="B50" s="99"/>
      <c r="C50" s="100"/>
      <c r="D50" s="29">
        <f>SUM(D44:D49)</f>
        <v>19.947857142857142</v>
      </c>
      <c r="E50" s="29">
        <f>SUM(E44:E49)</f>
        <v>24.044999999999998</v>
      </c>
      <c r="F50" s="29">
        <f>SUM(F44:F49)</f>
        <v>61.715714285714284</v>
      </c>
      <c r="G50" s="29">
        <f>SUM(G44:G49)</f>
        <v>502.93500000000006</v>
      </c>
      <c r="H50" s="64"/>
      <c r="I50" s="65"/>
    </row>
    <row r="51" spans="1:9" ht="16.5" thickBot="1" x14ac:dyDescent="0.3">
      <c r="A51" s="88" t="s">
        <v>36</v>
      </c>
      <c r="B51" s="89"/>
      <c r="C51" s="31"/>
      <c r="D51" s="32" t="s">
        <v>37</v>
      </c>
      <c r="E51" s="32" t="s">
        <v>38</v>
      </c>
      <c r="F51" s="32" t="s">
        <v>39</v>
      </c>
      <c r="G51" s="33" t="s">
        <v>40</v>
      </c>
      <c r="H51" s="34"/>
      <c r="I51" s="35" t="s">
        <v>92</v>
      </c>
    </row>
  </sheetData>
  <mergeCells count="21">
    <mergeCell ref="A43:B43"/>
    <mergeCell ref="A50:C50"/>
    <mergeCell ref="A51:B51"/>
    <mergeCell ref="A25:B25"/>
    <mergeCell ref="A33:C33"/>
    <mergeCell ref="A34:B34"/>
    <mergeCell ref="A35:B35"/>
    <mergeCell ref="A41:C41"/>
    <mergeCell ref="A42:B42"/>
    <mergeCell ref="I5:I7"/>
    <mergeCell ref="D6:F6"/>
    <mergeCell ref="A24:B24"/>
    <mergeCell ref="B5:B7"/>
    <mergeCell ref="C5:C7"/>
    <mergeCell ref="D5:F5"/>
    <mergeCell ref="H5:H7"/>
    <mergeCell ref="A8:B8"/>
    <mergeCell ref="A15:C15"/>
    <mergeCell ref="A16:B16"/>
    <mergeCell ref="A17:B17"/>
    <mergeCell ref="A23:C2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1.-4.</vt:lpstr>
      <vt:lpstr>5.-9.</vt:lpstr>
      <vt:lpstr>Celiakija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Agija Beikmane</dc:creator>
  <cp:lastModifiedBy>Agija Beikmane</cp:lastModifiedBy>
  <cp:lastPrinted>2023-09-14T09:50:25Z</cp:lastPrinted>
  <dcterms:created xsi:type="dcterms:W3CDTF">2023-09-14T09:07:30Z</dcterms:created>
  <dcterms:modified xsi:type="dcterms:W3CDTF">2024-04-04T05:50:15Z</dcterms:modified>
</cp:coreProperties>
</file>