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aveita2\Desktop\DESKTOP_JAUNAIS\Desktop\edinasana\2024\"/>
    </mc:Choice>
  </mc:AlternateContent>
  <xr:revisionPtr revIDLastSave="0" documentId="13_ncr:1_{82427D4E-2F09-4E80-88D5-1E63EF4B0AE1}" xr6:coauthVersionLast="36" xr6:coauthVersionMax="36" xr10:uidLastSave="{00000000-0000-0000-0000-000000000000}"/>
  <bookViews>
    <workbookView xWindow="0" yWindow="0" windowWidth="28800" windowHeight="11925" activeTab="3" xr2:uid="{00000000-000D-0000-FFFF-FFFF00000000}"/>
  </bookViews>
  <sheets>
    <sheet name="1.-4.klase" sheetId="1" r:id="rId1"/>
    <sheet name="5.-9.klase" sheetId="7" r:id="rId2"/>
    <sheet name="celiakija" sheetId="4" r:id="rId3"/>
    <sheet name="laktoze" sheetId="8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8" l="1"/>
  <c r="F50" i="8"/>
  <c r="E50" i="8"/>
  <c r="D50" i="8"/>
  <c r="G42" i="8"/>
  <c r="F42" i="8"/>
  <c r="E42" i="8"/>
  <c r="D42" i="8"/>
  <c r="G32" i="8"/>
  <c r="F32" i="8"/>
  <c r="E32" i="8"/>
  <c r="D32" i="8"/>
  <c r="G23" i="8"/>
  <c r="F23" i="8"/>
  <c r="E23" i="8"/>
  <c r="D23" i="8"/>
  <c r="G15" i="8"/>
  <c r="F15" i="8"/>
  <c r="E15" i="8"/>
  <c r="D15" i="8"/>
  <c r="G50" i="4"/>
  <c r="F50" i="4"/>
  <c r="E50" i="4"/>
  <c r="D50" i="4"/>
  <c r="D42" i="4"/>
  <c r="G42" i="4"/>
  <c r="F42" i="4"/>
  <c r="E42" i="4"/>
  <c r="G32" i="4"/>
  <c r="F32" i="4"/>
  <c r="E32" i="4"/>
  <c r="D32" i="4"/>
  <c r="G23" i="4"/>
  <c r="F23" i="4"/>
  <c r="E23" i="4"/>
  <c r="D23" i="4"/>
  <c r="D15" i="4"/>
  <c r="G15" i="4"/>
  <c r="F15" i="4"/>
  <c r="E15" i="4"/>
  <c r="G50" i="7" l="1"/>
  <c r="F50" i="7"/>
  <c r="E50" i="7"/>
  <c r="D50" i="7"/>
  <c r="G42" i="7"/>
  <c r="F42" i="7"/>
  <c r="E42" i="7"/>
  <c r="D42" i="7"/>
  <c r="G32" i="7"/>
  <c r="F32" i="7"/>
  <c r="E32" i="7"/>
  <c r="D32" i="7"/>
  <c r="G23" i="7"/>
  <c r="F23" i="7"/>
  <c r="E23" i="7"/>
  <c r="D23" i="7"/>
  <c r="G15" i="7"/>
  <c r="F15" i="7"/>
  <c r="E15" i="7"/>
  <c r="D15" i="7"/>
  <c r="D42" i="1"/>
  <c r="D32" i="1"/>
  <c r="D23" i="1"/>
  <c r="D15" i="1"/>
  <c r="G42" i="1"/>
  <c r="F42" i="1"/>
  <c r="E42" i="1"/>
  <c r="E15" i="1" l="1"/>
  <c r="G23" i="1" l="1"/>
  <c r="F23" i="1"/>
  <c r="E23" i="1"/>
  <c r="G50" i="1" l="1"/>
  <c r="F50" i="1"/>
  <c r="E50" i="1"/>
  <c r="D50" i="1"/>
  <c r="G32" i="1"/>
  <c r="F32" i="1"/>
  <c r="E32" i="1"/>
  <c r="G15" i="1"/>
  <c r="F15" i="1"/>
</calcChain>
</file>

<file path=xl/sharedStrings.xml><?xml version="1.0" encoding="utf-8"?>
<sst xmlns="http://schemas.openxmlformats.org/spreadsheetml/2006/main" count="527" uniqueCount="103">
  <si>
    <t>0/0.1</t>
  </si>
  <si>
    <t>16.3a</t>
  </si>
  <si>
    <t>5/0</t>
  </si>
  <si>
    <t xml:space="preserve">x1 </t>
  </si>
  <si>
    <t>Rupjmaize</t>
  </si>
  <si>
    <t>P3</t>
  </si>
  <si>
    <t>P1</t>
  </si>
  <si>
    <t>Alergēni</t>
  </si>
  <si>
    <t>x1</t>
  </si>
  <si>
    <t>Pirmdiena</t>
  </si>
  <si>
    <t>Otrdiena</t>
  </si>
  <si>
    <t>Trešdiena</t>
  </si>
  <si>
    <t>Piektdiena</t>
  </si>
  <si>
    <t>Receptūras vai tehnoloģiskās kartes</t>
  </si>
  <si>
    <t>Nr.___</t>
  </si>
  <si>
    <t>Ēdiena nosaukums u.c informācija</t>
  </si>
  <si>
    <t>1.-4. klašu skolēniem</t>
  </si>
  <si>
    <t>PUSDIENU ĒDIENKARTE</t>
  </si>
  <si>
    <t xml:space="preserve">Apstiprinu </t>
  </si>
  <si>
    <t xml:space="preserve">Rīgas Pļavnieku pamatskola </t>
  </si>
  <si>
    <t>1 porc. Iznāk.,g</t>
  </si>
  <si>
    <t xml:space="preserve"> Uzturvielas, g</t>
  </si>
  <si>
    <t>Enerģ.</t>
  </si>
  <si>
    <t>Cukurs/sāls</t>
  </si>
  <si>
    <t>Kcal</t>
  </si>
  <si>
    <t>Olbalt.vielas</t>
  </si>
  <si>
    <t>Tauki</t>
  </si>
  <si>
    <t>Ogļhidrāti</t>
  </si>
  <si>
    <t>Kopā:</t>
  </si>
  <si>
    <t xml:space="preserve">Enerģijas un uzturvielu dienas normas saskaņā ar MK noteikumiem Nr.172 </t>
  </si>
  <si>
    <t>12–28</t>
  </si>
  <si>
    <t>16–29</t>
  </si>
  <si>
    <t>55–113</t>
  </si>
  <si>
    <t>490–750</t>
  </si>
  <si>
    <t>Vārīti griķi</t>
  </si>
  <si>
    <t>Ceturtdiena</t>
  </si>
  <si>
    <t>7</t>
  </si>
  <si>
    <t>1.7</t>
  </si>
  <si>
    <t>1</t>
  </si>
  <si>
    <t>CELIAKIJA</t>
  </si>
  <si>
    <t>LAKTOZE</t>
  </si>
  <si>
    <t>6.5a</t>
  </si>
  <si>
    <t>Vārīti kartupeļi</t>
  </si>
  <si>
    <t>200/5</t>
  </si>
  <si>
    <t>Vārīti rīsi</t>
  </si>
  <si>
    <t>M3</t>
  </si>
  <si>
    <t>L10.3</t>
  </si>
  <si>
    <t>Zāļu tēja ar citronu</t>
  </si>
  <si>
    <t>24.5a</t>
  </si>
  <si>
    <t>Sv.burkānu salāti ar eļļu</t>
  </si>
  <si>
    <t>Ogu dzēriens</t>
  </si>
  <si>
    <t>150/15/5</t>
  </si>
  <si>
    <t>5. - 9. klašu skolēniem</t>
  </si>
  <si>
    <t>Rīsu zupa</t>
  </si>
  <si>
    <t>200/6</t>
  </si>
  <si>
    <t>Maltās gaļas saldā mērce</t>
  </si>
  <si>
    <t>Augļu tēja ar cukuru</t>
  </si>
  <si>
    <t>6.1</t>
  </si>
  <si>
    <t>Borščs ar cūkgaļu un krējumu</t>
  </si>
  <si>
    <t>200/15/5</t>
  </si>
  <si>
    <t>13.2</t>
  </si>
  <si>
    <t>Makaroni ar sieru</t>
  </si>
  <si>
    <t>150/50</t>
  </si>
  <si>
    <t>Kefīrs / piens</t>
  </si>
  <si>
    <t>Vistas gaļas zupa ar nūdelēm</t>
  </si>
  <si>
    <t>200/13</t>
  </si>
  <si>
    <t>Vistas gaļa Karija mērcē</t>
  </si>
  <si>
    <t>38.3a</t>
  </si>
  <si>
    <t>Sv.kāpostu / paprikas / kukurūzas salāti</t>
  </si>
  <si>
    <t>18.3a</t>
  </si>
  <si>
    <t>Biešu - ābolu salāti</t>
  </si>
  <si>
    <t>Ķīnas kāpostu - ķirbju salāti</t>
  </si>
  <si>
    <t>36.3c</t>
  </si>
  <si>
    <t>Skābeņu zupa ar krējumu</t>
  </si>
  <si>
    <t>7, 1, 3</t>
  </si>
  <si>
    <t>Mājas kotlete</t>
  </si>
  <si>
    <t>1, 3</t>
  </si>
  <si>
    <t>Svaigi / konservēti gurķi šķēlēs</t>
  </si>
  <si>
    <t>34.2a</t>
  </si>
  <si>
    <t>Tomātu - krējuma mērce</t>
  </si>
  <si>
    <t>3.2a</t>
  </si>
  <si>
    <t>Vistas gaļa dārzeņu mērcē</t>
  </si>
  <si>
    <t>50/50</t>
  </si>
  <si>
    <t>L35.2</t>
  </si>
  <si>
    <t>Augļu jogurts 1.6%</t>
  </si>
  <si>
    <t>250/6</t>
  </si>
  <si>
    <t>250/10/10</t>
  </si>
  <si>
    <t>250/16</t>
  </si>
  <si>
    <t>200/10/5</t>
  </si>
  <si>
    <t>Galetes</t>
  </si>
  <si>
    <t>200/10/10</t>
  </si>
  <si>
    <t>2.1a</t>
  </si>
  <si>
    <t>7.3</t>
  </si>
  <si>
    <t>Rīsu zupa (BEZ KRĒJUMA)</t>
  </si>
  <si>
    <t>Maltās gaļas saldā mērce (BEZLAKTOZES  PIENS)</t>
  </si>
  <si>
    <t>200/15</t>
  </si>
  <si>
    <t>Makaroni ar bezlaktozes sieru</t>
  </si>
  <si>
    <t>Skābeņu zupa ar olu (BEZ KRĒJUMA)</t>
  </si>
  <si>
    <t>150/10</t>
  </si>
  <si>
    <t>1.3</t>
  </si>
  <si>
    <t>Tomātu mērce</t>
  </si>
  <si>
    <t>BEZLAKTOZES piens</t>
  </si>
  <si>
    <t>Datums: 15.04.2024. - 19.04.2024.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</si>
</sst>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186"/>
      <scheme val="minor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2"/>
      <color indexed="8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2F2F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2" fillId="0" borderId="0"/>
  </cellStyleXfs>
  <cellXfs count="127">
    <xf numFmtId="0" fontId="0" fillId="0" borderId="0" xfId="0"/>
    <xf numFmtId="0" fontId="4" fillId="0" borderId="0" xfId="0" applyFont="1"/>
    <xf numFmtId="0" fontId="8" fillId="3" borderId="1" xfId="0" applyFont="1" applyFill="1" applyBorder="1" applyAlignment="1">
      <alignment horizontal="justify" vertical="center" wrapText="1"/>
    </xf>
    <xf numFmtId="0" fontId="8" fillId="3" borderId="11" xfId="0" applyFont="1" applyFill="1" applyBorder="1" applyAlignment="1">
      <alignment horizontal="justify" vertical="center" wrapText="1"/>
    </xf>
    <xf numFmtId="0" fontId="8" fillId="3" borderId="6" xfId="0" applyFont="1" applyFill="1" applyBorder="1" applyAlignment="1">
      <alignment vertical="top" wrapText="1"/>
    </xf>
    <xf numFmtId="0" fontId="9" fillId="0" borderId="0" xfId="0" applyFont="1"/>
    <xf numFmtId="0" fontId="8" fillId="0" borderId="0" xfId="0" applyFont="1"/>
    <xf numFmtId="0" fontId="8" fillId="4" borderId="2" xfId="0" applyFont="1" applyFill="1" applyBorder="1" applyAlignment="1">
      <alignment horizontal="justify" vertical="center" wrapText="1"/>
    </xf>
    <xf numFmtId="0" fontId="8" fillId="4" borderId="10" xfId="0" applyFont="1" applyFill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4" borderId="7" xfId="0" applyFont="1" applyFill="1" applyBorder="1" applyAlignment="1">
      <alignment vertical="top" wrapText="1"/>
    </xf>
    <xf numFmtId="0" fontId="8" fillId="6" borderId="12" xfId="0" applyFont="1" applyFill="1" applyBorder="1"/>
    <xf numFmtId="0" fontId="8" fillId="6" borderId="8" xfId="0" applyFont="1" applyFill="1" applyBorder="1"/>
    <xf numFmtId="0" fontId="7" fillId="0" borderId="1" xfId="1" applyFont="1" applyBorder="1" applyAlignment="1">
      <alignment horizontal="center"/>
    </xf>
    <xf numFmtId="0" fontId="7" fillId="4" borderId="1" xfId="2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7" borderId="7" xfId="0" applyFont="1" applyFill="1" applyBorder="1" applyAlignment="1">
      <alignment horizontal="justify" vertical="center" wrapText="1"/>
    </xf>
    <xf numFmtId="164" fontId="10" fillId="7" borderId="7" xfId="0" applyNumberFormat="1" applyFont="1" applyFill="1" applyBorder="1" applyAlignment="1">
      <alignment horizontal="center" vertical="center" wrapText="1"/>
    </xf>
    <xf numFmtId="164" fontId="10" fillId="7" borderId="14" xfId="0" applyNumberFormat="1" applyFont="1" applyFill="1" applyBorder="1" applyAlignment="1">
      <alignment horizontal="center" vertical="center" wrapText="1"/>
    </xf>
    <xf numFmtId="0" fontId="8" fillId="7" borderId="3" xfId="0" applyFont="1" applyFill="1" applyBorder="1"/>
    <xf numFmtId="49" fontId="8" fillId="7" borderId="3" xfId="0" applyNumberFormat="1" applyFont="1" applyFill="1" applyBorder="1" applyAlignment="1">
      <alignment horizontal="center" vertical="center"/>
    </xf>
    <xf numFmtId="49" fontId="11" fillId="0" borderId="3" xfId="7" applyNumberFormat="1" applyFont="1" applyBorder="1" applyAlignment="1">
      <alignment horizontal="center"/>
    </xf>
    <xf numFmtId="0" fontId="11" fillId="4" borderId="3" xfId="7" applyFont="1" applyFill="1" applyBorder="1" applyAlignment="1">
      <alignment horizontal="center"/>
    </xf>
    <xf numFmtId="49" fontId="11" fillId="0" borderId="9" xfId="7" applyNumberFormat="1" applyFont="1" applyBorder="1" applyAlignment="1">
      <alignment horizontal="center"/>
    </xf>
    <xf numFmtId="0" fontId="7" fillId="4" borderId="3" xfId="6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11" fillId="4" borderId="1" xfId="7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 vertical="center"/>
    </xf>
    <xf numFmtId="0" fontId="7" fillId="4" borderId="11" xfId="5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6" xfId="6" applyFont="1" applyFill="1" applyBorder="1" applyAlignment="1">
      <alignment horizontal="center"/>
    </xf>
    <xf numFmtId="2" fontId="10" fillId="4" borderId="7" xfId="0" applyNumberFormat="1" applyFont="1" applyFill="1" applyBorder="1" applyAlignment="1">
      <alignment horizontal="center" vertical="center" wrapText="1"/>
    </xf>
    <xf numFmtId="2" fontId="10" fillId="4" borderId="7" xfId="0" applyNumberFormat="1" applyFont="1" applyFill="1" applyBorder="1" applyAlignment="1">
      <alignment horizontal="center" vertical="center"/>
    </xf>
    <xf numFmtId="2" fontId="7" fillId="4" borderId="3" xfId="0" applyNumberFormat="1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 vertical="center"/>
    </xf>
    <xf numFmtId="2" fontId="10" fillId="2" borderId="8" xfId="0" applyNumberFormat="1" applyFont="1" applyFill="1" applyBorder="1" applyAlignment="1">
      <alignment horizontal="center" vertical="center"/>
    </xf>
    <xf numFmtId="2" fontId="10" fillId="4" borderId="8" xfId="0" applyNumberFormat="1" applyFont="1" applyFill="1" applyBorder="1" applyAlignment="1">
      <alignment horizontal="center" vertical="center"/>
    </xf>
    <xf numFmtId="2" fontId="8" fillId="5" borderId="3" xfId="0" applyNumberFormat="1" applyFont="1" applyFill="1" applyBorder="1" applyAlignment="1">
      <alignment horizontal="center"/>
    </xf>
    <xf numFmtId="2" fontId="7" fillId="5" borderId="1" xfId="0" applyNumberFormat="1" applyFont="1" applyFill="1" applyBorder="1" applyAlignment="1">
      <alignment horizontal="center"/>
    </xf>
    <xf numFmtId="2" fontId="10" fillId="2" borderId="7" xfId="0" applyNumberFormat="1" applyFont="1" applyFill="1" applyBorder="1" applyAlignment="1">
      <alignment horizontal="center" vertical="center"/>
    </xf>
    <xf numFmtId="2" fontId="10" fillId="7" borderId="7" xfId="0" applyNumberFormat="1" applyFont="1" applyFill="1" applyBorder="1" applyAlignment="1">
      <alignment horizontal="center" vertical="center" wrapText="1"/>
    </xf>
    <xf numFmtId="2" fontId="10" fillId="7" borderId="14" xfId="0" applyNumberFormat="1" applyFont="1" applyFill="1" applyBorder="1" applyAlignment="1">
      <alignment horizontal="center" vertical="center" wrapText="1"/>
    </xf>
    <xf numFmtId="2" fontId="8" fillId="7" borderId="3" xfId="0" applyNumberFormat="1" applyFont="1" applyFill="1" applyBorder="1"/>
    <xf numFmtId="2" fontId="8" fillId="7" borderId="3" xfId="0" applyNumberFormat="1" applyFont="1" applyFill="1" applyBorder="1" applyAlignment="1">
      <alignment horizontal="center" vertical="center"/>
    </xf>
    <xf numFmtId="2" fontId="8" fillId="6" borderId="12" xfId="0" applyNumberFormat="1" applyFont="1" applyFill="1" applyBorder="1"/>
    <xf numFmtId="2" fontId="8" fillId="6" borderId="8" xfId="0" applyNumberFormat="1" applyFont="1" applyFill="1" applyBorder="1"/>
    <xf numFmtId="2" fontId="8" fillId="5" borderId="1" xfId="6" applyNumberFormat="1" applyFont="1" applyFill="1" applyBorder="1" applyAlignment="1">
      <alignment horizontal="center"/>
    </xf>
    <xf numFmtId="2" fontId="7" fillId="4" borderId="6" xfId="0" applyNumberFormat="1" applyFont="1" applyFill="1" applyBorder="1" applyAlignment="1">
      <alignment horizontal="center"/>
    </xf>
    <xf numFmtId="2" fontId="10" fillId="8" borderId="3" xfId="0" applyNumberFormat="1" applyFont="1" applyFill="1" applyBorder="1" applyAlignment="1">
      <alignment horizontal="center" vertical="center"/>
    </xf>
    <xf numFmtId="2" fontId="10" fillId="8" borderId="7" xfId="0" applyNumberFormat="1" applyFont="1" applyFill="1" applyBorder="1" applyAlignment="1">
      <alignment horizontal="center" vertical="center"/>
    </xf>
    <xf numFmtId="2" fontId="8" fillId="5" borderId="3" xfId="6" applyNumberFormat="1" applyFont="1" applyFill="1" applyBorder="1" applyAlignment="1">
      <alignment horizontal="center"/>
    </xf>
    <xf numFmtId="2" fontId="7" fillId="5" borderId="3" xfId="0" applyNumberFormat="1" applyFont="1" applyFill="1" applyBorder="1" applyAlignment="1">
      <alignment horizontal="center"/>
    </xf>
    <xf numFmtId="2" fontId="8" fillId="5" borderId="8" xfId="0" applyNumberFormat="1" applyFont="1" applyFill="1" applyBorder="1" applyAlignment="1">
      <alignment horizontal="center"/>
    </xf>
    <xf numFmtId="2" fontId="10" fillId="2" borderId="6" xfId="0" applyNumberFormat="1" applyFont="1" applyFill="1" applyBorder="1" applyAlignment="1">
      <alignment horizontal="center" vertical="center"/>
    </xf>
    <xf numFmtId="2" fontId="8" fillId="5" borderId="3" xfId="0" quotePrefix="1" applyNumberFormat="1" applyFont="1" applyFill="1" applyBorder="1" applyAlignment="1">
      <alignment horizontal="center"/>
    </xf>
    <xf numFmtId="2" fontId="8" fillId="5" borderId="1" xfId="6" quotePrefix="1" applyNumberFormat="1" applyFont="1" applyFill="1" applyBorder="1" applyAlignment="1">
      <alignment horizontal="center"/>
    </xf>
    <xf numFmtId="2" fontId="8" fillId="5" borderId="3" xfId="6" quotePrefix="1" applyNumberFormat="1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7" fillId="4" borderId="1" xfId="6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7" fillId="2" borderId="3" xfId="7" applyFont="1" applyFill="1" applyBorder="1" applyAlignment="1">
      <alignment horizontal="left" vertical="center"/>
    </xf>
    <xf numFmtId="0" fontId="7" fillId="2" borderId="11" xfId="7" applyFont="1" applyFill="1" applyBorder="1" applyAlignment="1">
      <alignment horizontal="left" vertical="center"/>
    </xf>
    <xf numFmtId="0" fontId="7" fillId="0" borderId="3" xfId="6" applyFont="1" applyBorder="1" applyAlignment="1">
      <alignment horizontal="left"/>
    </xf>
    <xf numFmtId="0" fontId="7" fillId="0" borderId="6" xfId="6" applyFont="1" applyBorder="1" applyAlignment="1">
      <alignment horizontal="left"/>
    </xf>
    <xf numFmtId="0" fontId="7" fillId="2" borderId="3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7" fillId="2" borderId="1" xfId="7" applyFont="1" applyFill="1" applyBorder="1" applyAlignment="1">
      <alignment horizontal="left" vertical="center"/>
    </xf>
    <xf numFmtId="2" fontId="10" fillId="0" borderId="7" xfId="0" applyNumberFormat="1" applyFont="1" applyBorder="1" applyAlignment="1">
      <alignment horizontal="center" vertical="center"/>
    </xf>
    <xf numFmtId="2" fontId="10" fillId="2" borderId="8" xfId="0" applyNumberFormat="1" applyFont="1" applyFill="1" applyBorder="1" applyAlignment="1">
      <alignment horizontal="center" vertical="center"/>
    </xf>
    <xf numFmtId="0" fontId="5" fillId="0" borderId="5" xfId="2" applyFont="1" applyBorder="1"/>
    <xf numFmtId="0" fontId="5" fillId="0" borderId="3" xfId="3" applyFont="1" applyBorder="1"/>
    <xf numFmtId="0" fontId="5" fillId="0" borderId="5" xfId="3" applyFont="1" applyBorder="1"/>
    <xf numFmtId="0" fontId="5" fillId="0" borderId="3" xfId="2" applyFont="1" applyBorder="1"/>
    <xf numFmtId="0" fontId="5" fillId="0" borderId="11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6" fillId="0" borderId="4" xfId="4" applyFont="1" applyBorder="1" applyAlignment="1">
      <alignment horizontal="center"/>
    </xf>
    <xf numFmtId="0" fontId="6" fillId="0" borderId="13" xfId="4" applyFont="1" applyBorder="1"/>
    <xf numFmtId="0" fontId="6" fillId="0" borderId="3" xfId="4" applyFont="1" applyBorder="1" applyAlignment="1">
      <alignment horizontal="center"/>
    </xf>
    <xf numFmtId="0" fontId="6" fillId="0" borderId="3" xfId="4" applyFont="1" applyBorder="1"/>
    <xf numFmtId="0" fontId="5" fillId="0" borderId="1" xfId="1" applyFont="1" applyBorder="1" applyAlignment="1">
      <alignment horizontal="center"/>
    </xf>
    <xf numFmtId="0" fontId="5" fillId="0" borderId="3" xfId="2" applyFont="1" applyFill="1" applyBorder="1"/>
    <xf numFmtId="0" fontId="5" fillId="0" borderId="15" xfId="2" applyFont="1" applyFill="1" applyBorder="1"/>
    <xf numFmtId="0" fontId="8" fillId="5" borderId="3" xfId="0" quotePrefix="1" applyFont="1" applyFill="1" applyBorder="1" applyAlignment="1">
      <alignment horizontal="center"/>
    </xf>
    <xf numFmtId="2" fontId="10" fillId="2" borderId="9" xfId="0" applyNumberFormat="1" applyFont="1" applyFill="1" applyBorder="1" applyAlignment="1">
      <alignment horizontal="center" vertical="center"/>
    </xf>
    <xf numFmtId="2" fontId="10" fillId="2" borderId="12" xfId="0" applyNumberFormat="1" applyFont="1" applyFill="1" applyBorder="1" applyAlignment="1">
      <alignment horizontal="center" vertical="center"/>
    </xf>
    <xf numFmtId="2" fontId="10" fillId="2" borderId="8" xfId="0" applyNumberFormat="1" applyFont="1" applyFill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0" fontId="5" fillId="0" borderId="8" xfId="2" applyFont="1" applyFill="1" applyBorder="1"/>
    <xf numFmtId="0" fontId="7" fillId="4" borderId="2" xfId="0" applyFont="1" applyFill="1" applyBorder="1" applyAlignment="1">
      <alignment horizontal="center"/>
    </xf>
    <xf numFmtId="2" fontId="8" fillId="5" borderId="8" xfId="6" quotePrefix="1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/>
    </xf>
    <xf numFmtId="2" fontId="10" fillId="0" borderId="3" xfId="0" applyNumberFormat="1" applyFont="1" applyBorder="1" applyAlignment="1">
      <alignment horizontal="center" vertical="center"/>
    </xf>
    <xf numFmtId="2" fontId="8" fillId="6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4" borderId="1" xfId="2" applyFont="1" applyFill="1" applyBorder="1" applyAlignment="1">
      <alignment horizontal="center" vertical="center"/>
    </xf>
    <xf numFmtId="0" fontId="8" fillId="5" borderId="3" xfId="0" quotePrefix="1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9" fillId="6" borderId="9" xfId="0" applyFont="1" applyFill="1" applyBorder="1" applyAlignment="1">
      <alignment horizontal="left" wrapText="1"/>
    </xf>
    <xf numFmtId="0" fontId="9" fillId="6" borderId="12" xfId="0" applyFont="1" applyFill="1" applyBorder="1" applyAlignment="1">
      <alignment horizontal="left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justify" vertical="center" wrapText="1"/>
    </xf>
    <xf numFmtId="0" fontId="8" fillId="3" borderId="12" xfId="0" applyFont="1" applyFill="1" applyBorder="1" applyAlignment="1">
      <alignment horizontal="justify" vertical="center" wrapText="1"/>
    </xf>
    <xf numFmtId="0" fontId="8" fillId="3" borderId="8" xfId="0" applyFont="1" applyFill="1" applyBorder="1" applyAlignment="1">
      <alignment horizontal="justify"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0" fontId="8" fillId="7" borderId="9" xfId="0" applyFont="1" applyFill="1" applyBorder="1" applyAlignment="1">
      <alignment horizontal="justify" vertical="center" wrapText="1"/>
    </xf>
    <xf numFmtId="0" fontId="8" fillId="7" borderId="8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</cellXfs>
  <cellStyles count="11">
    <cellStyle name="Normal" xfId="0" builtinId="0"/>
    <cellStyle name="Normal 2" xfId="6" xr:uid="{00000000-0005-0000-0000-000001000000}"/>
    <cellStyle name="Normal 2_Puskin 3cov ned" xfId="2" xr:uid="{00000000-0005-0000-0000-000002000000}"/>
    <cellStyle name="Normal 2_Puskin 4cov ned" xfId="3" xr:uid="{00000000-0005-0000-0000-000003000000}"/>
    <cellStyle name="Normal 3" xfId="1" xr:uid="{00000000-0005-0000-0000-000004000000}"/>
    <cellStyle name="Normal 4" xfId="9" xr:uid="{00000000-0005-0000-0000-000005000000}"/>
    <cellStyle name="Normal 5" xfId="8" xr:uid="{00000000-0005-0000-0000-000006000000}"/>
    <cellStyle name="Normal 6" xfId="5" xr:uid="{00000000-0005-0000-0000-000007000000}"/>
    <cellStyle name="Normal 7" xfId="10" xr:uid="{00000000-0005-0000-0000-000008000000}"/>
    <cellStyle name="Normal_Sheet1" xfId="7" xr:uid="{00000000-0005-0000-0000-000009000000}"/>
    <cellStyle name="Normal_Sheet1_Sheet2" xfId="4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CE306D8-0171-422C-B814-FF9262CCD853}"/>
            </a:ext>
          </a:extLst>
        </xdr:cNvPr>
        <xdr:cNvSpPr txBox="1"/>
      </xdr:nvSpPr>
      <xdr:spPr>
        <a:xfrm>
          <a:off x="50577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4C20E3F-E909-457D-863B-E858B4C2327E}"/>
            </a:ext>
          </a:extLst>
        </xdr:cNvPr>
        <xdr:cNvSpPr txBox="1"/>
      </xdr:nvSpPr>
      <xdr:spPr>
        <a:xfrm>
          <a:off x="50577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F1B1AD2-B6DD-46D9-9765-964ADA89D0B1}"/>
            </a:ext>
          </a:extLst>
        </xdr:cNvPr>
        <xdr:cNvSpPr txBox="1"/>
      </xdr:nvSpPr>
      <xdr:spPr>
        <a:xfrm>
          <a:off x="50577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0864D2A-3609-4040-B43A-4B523D787C0A}"/>
            </a:ext>
          </a:extLst>
        </xdr:cNvPr>
        <xdr:cNvSpPr txBox="1"/>
      </xdr:nvSpPr>
      <xdr:spPr>
        <a:xfrm>
          <a:off x="49053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CF926D4-EC4C-4AA2-B968-294CC8EE6355}"/>
            </a:ext>
          </a:extLst>
        </xdr:cNvPr>
        <xdr:cNvSpPr txBox="1"/>
      </xdr:nvSpPr>
      <xdr:spPr>
        <a:xfrm>
          <a:off x="49053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2C0EDC7-41B0-43D4-872A-1CBC0197B4E2}"/>
            </a:ext>
          </a:extLst>
        </xdr:cNvPr>
        <xdr:cNvSpPr txBox="1"/>
      </xdr:nvSpPr>
      <xdr:spPr>
        <a:xfrm>
          <a:off x="49053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B24C373-53D4-4EF8-944C-E978DF54E600}"/>
            </a:ext>
          </a:extLst>
        </xdr:cNvPr>
        <xdr:cNvSpPr txBox="1"/>
      </xdr:nvSpPr>
      <xdr:spPr>
        <a:xfrm>
          <a:off x="50768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901748B-BA6D-4C7B-8BE4-66A1CA036E4D}"/>
            </a:ext>
          </a:extLst>
        </xdr:cNvPr>
        <xdr:cNvSpPr txBox="1"/>
      </xdr:nvSpPr>
      <xdr:spPr>
        <a:xfrm>
          <a:off x="50768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DCE2313-F9D0-43DD-8CF7-4A518A426C81}"/>
            </a:ext>
          </a:extLst>
        </xdr:cNvPr>
        <xdr:cNvSpPr txBox="1"/>
      </xdr:nvSpPr>
      <xdr:spPr>
        <a:xfrm>
          <a:off x="50768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5084183-898E-4F5A-B1B4-69A6426E68D9}"/>
            </a:ext>
          </a:extLst>
        </xdr:cNvPr>
        <xdr:cNvSpPr txBox="1"/>
      </xdr:nvSpPr>
      <xdr:spPr>
        <a:xfrm>
          <a:off x="50768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9E39C52B-6CE0-4802-8C07-808F61E0A489}"/>
            </a:ext>
          </a:extLst>
        </xdr:cNvPr>
        <xdr:cNvSpPr txBox="1"/>
      </xdr:nvSpPr>
      <xdr:spPr>
        <a:xfrm>
          <a:off x="50768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DE973B46-1F82-428A-AB7F-4D830E7E05F9}"/>
            </a:ext>
          </a:extLst>
        </xdr:cNvPr>
        <xdr:cNvSpPr txBox="1"/>
      </xdr:nvSpPr>
      <xdr:spPr>
        <a:xfrm>
          <a:off x="50768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5132E739-11B8-48D0-8001-591A1E91E1E8}"/>
            </a:ext>
          </a:extLst>
        </xdr:cNvPr>
        <xdr:cNvSpPr txBox="1"/>
      </xdr:nvSpPr>
      <xdr:spPr>
        <a:xfrm>
          <a:off x="50768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31B9B26-C696-4980-A644-F2D556A814C5}"/>
            </a:ext>
          </a:extLst>
        </xdr:cNvPr>
        <xdr:cNvSpPr txBox="1"/>
      </xdr:nvSpPr>
      <xdr:spPr>
        <a:xfrm>
          <a:off x="50768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3892A59-A99D-4143-BED4-E247E1B7327D}"/>
            </a:ext>
          </a:extLst>
        </xdr:cNvPr>
        <xdr:cNvSpPr txBox="1"/>
      </xdr:nvSpPr>
      <xdr:spPr>
        <a:xfrm>
          <a:off x="50768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FEB7849-9A3E-4A5C-92F3-7691AC6B60F2}"/>
            </a:ext>
          </a:extLst>
        </xdr:cNvPr>
        <xdr:cNvSpPr txBox="1"/>
      </xdr:nvSpPr>
      <xdr:spPr>
        <a:xfrm>
          <a:off x="49053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B228632-3BFA-4754-83D0-D7FBAA31B067}"/>
            </a:ext>
          </a:extLst>
        </xdr:cNvPr>
        <xdr:cNvSpPr txBox="1"/>
      </xdr:nvSpPr>
      <xdr:spPr>
        <a:xfrm>
          <a:off x="49053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55EC6BC-C660-465E-BC97-A6E976FDA780}"/>
            </a:ext>
          </a:extLst>
        </xdr:cNvPr>
        <xdr:cNvSpPr txBox="1"/>
      </xdr:nvSpPr>
      <xdr:spPr>
        <a:xfrm>
          <a:off x="49053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CFC2781-3462-404E-93E2-21CBF7234498}"/>
            </a:ext>
          </a:extLst>
        </xdr:cNvPr>
        <xdr:cNvSpPr txBox="1"/>
      </xdr:nvSpPr>
      <xdr:spPr>
        <a:xfrm>
          <a:off x="49053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31FB9CB-2822-424D-9D1D-CE92F5F08D2A}"/>
            </a:ext>
          </a:extLst>
        </xdr:cNvPr>
        <xdr:cNvSpPr txBox="1"/>
      </xdr:nvSpPr>
      <xdr:spPr>
        <a:xfrm>
          <a:off x="49053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C5366B8-CBC3-4D09-942E-CB8C044ED8D1}"/>
            </a:ext>
          </a:extLst>
        </xdr:cNvPr>
        <xdr:cNvSpPr txBox="1"/>
      </xdr:nvSpPr>
      <xdr:spPr>
        <a:xfrm>
          <a:off x="49053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69C2B8A-FC43-4AEC-9717-6DC8BE2EAAC5}"/>
            </a:ext>
          </a:extLst>
        </xdr:cNvPr>
        <xdr:cNvSpPr txBox="1"/>
      </xdr:nvSpPr>
      <xdr:spPr>
        <a:xfrm>
          <a:off x="132683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6188102-C817-4D43-8528-3E33027D1B09}"/>
            </a:ext>
          </a:extLst>
        </xdr:cNvPr>
        <xdr:cNvSpPr txBox="1"/>
      </xdr:nvSpPr>
      <xdr:spPr>
        <a:xfrm>
          <a:off x="132683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B3D6ECF8-D648-4900-9496-B430222A9277}"/>
            </a:ext>
          </a:extLst>
        </xdr:cNvPr>
        <xdr:cNvSpPr txBox="1"/>
      </xdr:nvSpPr>
      <xdr:spPr>
        <a:xfrm>
          <a:off x="132683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381E5B0B-FFB2-4505-AC11-A40A0A854727}"/>
            </a:ext>
          </a:extLst>
        </xdr:cNvPr>
        <xdr:cNvSpPr txBox="1"/>
      </xdr:nvSpPr>
      <xdr:spPr>
        <a:xfrm>
          <a:off x="132683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EEF03C5B-6881-41C6-94BE-35B0CD092E3A}"/>
            </a:ext>
          </a:extLst>
        </xdr:cNvPr>
        <xdr:cNvSpPr txBox="1"/>
      </xdr:nvSpPr>
      <xdr:spPr>
        <a:xfrm>
          <a:off x="132683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99098C16-14D3-45D7-941F-2E1CF5FFB315}"/>
            </a:ext>
          </a:extLst>
        </xdr:cNvPr>
        <xdr:cNvSpPr txBox="1"/>
      </xdr:nvSpPr>
      <xdr:spPr>
        <a:xfrm>
          <a:off x="132683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F6962DAE-5FDD-42C3-8BBA-F4F855DCF1BB}"/>
            </a:ext>
          </a:extLst>
        </xdr:cNvPr>
        <xdr:cNvSpPr txBox="1"/>
      </xdr:nvSpPr>
      <xdr:spPr>
        <a:xfrm>
          <a:off x="13401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DE86B441-9EA5-4EA7-AC28-21636EF6A551}"/>
            </a:ext>
          </a:extLst>
        </xdr:cNvPr>
        <xdr:cNvSpPr txBox="1"/>
      </xdr:nvSpPr>
      <xdr:spPr>
        <a:xfrm>
          <a:off x="13401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8E955E2-B672-435F-B8D1-C5178AB0FF2B}"/>
            </a:ext>
          </a:extLst>
        </xdr:cNvPr>
        <xdr:cNvSpPr txBox="1"/>
      </xdr:nvSpPr>
      <xdr:spPr>
        <a:xfrm>
          <a:off x="13401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7243F070-27E7-43F3-942B-B33475F463EF}"/>
            </a:ext>
          </a:extLst>
        </xdr:cNvPr>
        <xdr:cNvSpPr txBox="1"/>
      </xdr:nvSpPr>
      <xdr:spPr>
        <a:xfrm>
          <a:off x="50768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2F80858C-DB8C-4B86-82F8-EDC5229B200B}"/>
            </a:ext>
          </a:extLst>
        </xdr:cNvPr>
        <xdr:cNvSpPr txBox="1"/>
      </xdr:nvSpPr>
      <xdr:spPr>
        <a:xfrm>
          <a:off x="50768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A55A7BA1-E882-4DFA-B726-61B642F2BBF0}"/>
            </a:ext>
          </a:extLst>
        </xdr:cNvPr>
        <xdr:cNvSpPr txBox="1"/>
      </xdr:nvSpPr>
      <xdr:spPr>
        <a:xfrm>
          <a:off x="50768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5B0F3FE0-8248-40A4-95BF-C6BFBF1B33CF}"/>
            </a:ext>
          </a:extLst>
        </xdr:cNvPr>
        <xdr:cNvSpPr txBox="1"/>
      </xdr:nvSpPr>
      <xdr:spPr>
        <a:xfrm>
          <a:off x="50768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5A68244-9B48-4CBE-A17F-8B2DC4C6E79D}"/>
            </a:ext>
          </a:extLst>
        </xdr:cNvPr>
        <xdr:cNvSpPr txBox="1"/>
      </xdr:nvSpPr>
      <xdr:spPr>
        <a:xfrm>
          <a:off x="50768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F6CCD077-C212-49C5-B514-631D6D65E8E4}"/>
            </a:ext>
          </a:extLst>
        </xdr:cNvPr>
        <xdr:cNvSpPr txBox="1"/>
      </xdr:nvSpPr>
      <xdr:spPr>
        <a:xfrm>
          <a:off x="50768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5A9CC3F5-BE26-4C65-92D2-8DA2216AEF54}"/>
            </a:ext>
          </a:extLst>
        </xdr:cNvPr>
        <xdr:cNvSpPr txBox="1"/>
      </xdr:nvSpPr>
      <xdr:spPr>
        <a:xfrm>
          <a:off x="39909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AF82EE8F-0618-4B21-8465-CA460BAFC641}"/>
            </a:ext>
          </a:extLst>
        </xdr:cNvPr>
        <xdr:cNvSpPr txBox="1"/>
      </xdr:nvSpPr>
      <xdr:spPr>
        <a:xfrm>
          <a:off x="39909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623C062E-461F-4C2E-9651-736D71ECBB41}"/>
            </a:ext>
          </a:extLst>
        </xdr:cNvPr>
        <xdr:cNvSpPr txBox="1"/>
      </xdr:nvSpPr>
      <xdr:spPr>
        <a:xfrm>
          <a:off x="39909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129C0637-D3F3-484D-8F76-3544CB82369A}"/>
            </a:ext>
          </a:extLst>
        </xdr:cNvPr>
        <xdr:cNvSpPr txBox="1"/>
      </xdr:nvSpPr>
      <xdr:spPr>
        <a:xfrm>
          <a:off x="39909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ABC3FCBB-665E-4D9F-8086-E5FDE388B828}"/>
            </a:ext>
          </a:extLst>
        </xdr:cNvPr>
        <xdr:cNvSpPr txBox="1"/>
      </xdr:nvSpPr>
      <xdr:spPr>
        <a:xfrm>
          <a:off x="39909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CD93AE3C-8142-4755-BD78-3D888F04BACA}"/>
            </a:ext>
          </a:extLst>
        </xdr:cNvPr>
        <xdr:cNvSpPr txBox="1"/>
      </xdr:nvSpPr>
      <xdr:spPr>
        <a:xfrm>
          <a:off x="39909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BBE15B76-8DAE-4121-A305-AD88615C8771}"/>
            </a:ext>
          </a:extLst>
        </xdr:cNvPr>
        <xdr:cNvSpPr txBox="1"/>
      </xdr:nvSpPr>
      <xdr:spPr>
        <a:xfrm>
          <a:off x="39909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94F52806-5CEF-4ABB-B1B7-7D9EAB650C79}"/>
            </a:ext>
          </a:extLst>
        </xdr:cNvPr>
        <xdr:cNvSpPr txBox="1"/>
      </xdr:nvSpPr>
      <xdr:spPr>
        <a:xfrm>
          <a:off x="39909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673F2803-E33C-4F78-86A1-3A886C00EB9D}"/>
            </a:ext>
          </a:extLst>
        </xdr:cNvPr>
        <xdr:cNvSpPr txBox="1"/>
      </xdr:nvSpPr>
      <xdr:spPr>
        <a:xfrm>
          <a:off x="39909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237ACFD0-00BB-4199-AED8-C401891CE381}"/>
            </a:ext>
          </a:extLst>
        </xdr:cNvPr>
        <xdr:cNvSpPr txBox="1"/>
      </xdr:nvSpPr>
      <xdr:spPr>
        <a:xfrm>
          <a:off x="39909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24965EEC-680F-417E-B04B-038D917A1D16}"/>
            </a:ext>
          </a:extLst>
        </xdr:cNvPr>
        <xdr:cNvSpPr txBox="1"/>
      </xdr:nvSpPr>
      <xdr:spPr>
        <a:xfrm>
          <a:off x="39909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9A99F35E-263D-4838-882F-96F0AB964B60}"/>
            </a:ext>
          </a:extLst>
        </xdr:cNvPr>
        <xdr:cNvSpPr txBox="1"/>
      </xdr:nvSpPr>
      <xdr:spPr>
        <a:xfrm>
          <a:off x="39909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F6C28D24-686D-45F5-B205-32E8E2EECCB6}"/>
            </a:ext>
          </a:extLst>
        </xdr:cNvPr>
        <xdr:cNvSpPr txBox="1"/>
      </xdr:nvSpPr>
      <xdr:spPr>
        <a:xfrm>
          <a:off x="39909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C62F33C1-1FB5-41FE-9899-E4CA456B7084}"/>
            </a:ext>
          </a:extLst>
        </xdr:cNvPr>
        <xdr:cNvSpPr txBox="1"/>
      </xdr:nvSpPr>
      <xdr:spPr>
        <a:xfrm>
          <a:off x="39909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DF40FF00-CB15-4B05-91B9-2B410ADB9EF4}"/>
            </a:ext>
          </a:extLst>
        </xdr:cNvPr>
        <xdr:cNvSpPr txBox="1"/>
      </xdr:nvSpPr>
      <xdr:spPr>
        <a:xfrm>
          <a:off x="39909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D69343D0-318F-4FFA-B972-7184A534CFCA}"/>
            </a:ext>
          </a:extLst>
        </xdr:cNvPr>
        <xdr:cNvSpPr txBox="1"/>
      </xdr:nvSpPr>
      <xdr:spPr>
        <a:xfrm>
          <a:off x="39909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E18B0804-0022-4619-B360-B1151D07DC55}"/>
            </a:ext>
          </a:extLst>
        </xdr:cNvPr>
        <xdr:cNvSpPr txBox="1"/>
      </xdr:nvSpPr>
      <xdr:spPr>
        <a:xfrm>
          <a:off x="39909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A17A3D44-DE47-461D-994C-A026C8146208}"/>
            </a:ext>
          </a:extLst>
        </xdr:cNvPr>
        <xdr:cNvSpPr txBox="1"/>
      </xdr:nvSpPr>
      <xdr:spPr>
        <a:xfrm>
          <a:off x="39909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BD765379-EAFD-4037-A3A7-23D12C962202}"/>
            </a:ext>
          </a:extLst>
        </xdr:cNvPr>
        <xdr:cNvSpPr txBox="1"/>
      </xdr:nvSpPr>
      <xdr:spPr>
        <a:xfrm>
          <a:off x="39909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DAB17863-598B-4980-B0B1-C60757C8A980}"/>
            </a:ext>
          </a:extLst>
        </xdr:cNvPr>
        <xdr:cNvSpPr txBox="1"/>
      </xdr:nvSpPr>
      <xdr:spPr>
        <a:xfrm>
          <a:off x="39909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663040B8-A527-4FB6-8F88-3D788DE19C8B}"/>
            </a:ext>
          </a:extLst>
        </xdr:cNvPr>
        <xdr:cNvSpPr txBox="1"/>
      </xdr:nvSpPr>
      <xdr:spPr>
        <a:xfrm>
          <a:off x="39909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EED2A1C1-0D30-4FF0-A108-3E7B4CF3F89B}"/>
            </a:ext>
          </a:extLst>
        </xdr:cNvPr>
        <xdr:cNvSpPr txBox="1"/>
      </xdr:nvSpPr>
      <xdr:spPr>
        <a:xfrm>
          <a:off x="39909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D8B93743-B0B7-4DBB-B64C-62D5C918DB11}"/>
            </a:ext>
          </a:extLst>
        </xdr:cNvPr>
        <xdr:cNvSpPr txBox="1"/>
      </xdr:nvSpPr>
      <xdr:spPr>
        <a:xfrm>
          <a:off x="39909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8C8CA742-0814-493F-8829-571D7CE7CB2E}"/>
            </a:ext>
          </a:extLst>
        </xdr:cNvPr>
        <xdr:cNvSpPr txBox="1"/>
      </xdr:nvSpPr>
      <xdr:spPr>
        <a:xfrm>
          <a:off x="39909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518069D3-C23D-4C13-8F47-5FBDE6DDA501}"/>
            </a:ext>
          </a:extLst>
        </xdr:cNvPr>
        <xdr:cNvSpPr txBox="1"/>
      </xdr:nvSpPr>
      <xdr:spPr>
        <a:xfrm>
          <a:off x="39909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522FC501-EEF7-4DE6-8D7E-25688A2A9069}"/>
            </a:ext>
          </a:extLst>
        </xdr:cNvPr>
        <xdr:cNvSpPr txBox="1"/>
      </xdr:nvSpPr>
      <xdr:spPr>
        <a:xfrm>
          <a:off x="39909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D8138ECB-0D46-42BE-BFCE-1074139EC142}"/>
            </a:ext>
          </a:extLst>
        </xdr:cNvPr>
        <xdr:cNvSpPr txBox="1"/>
      </xdr:nvSpPr>
      <xdr:spPr>
        <a:xfrm>
          <a:off x="39909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A82133ED-D85D-41CE-BCB4-90468127CC31}"/>
            </a:ext>
          </a:extLst>
        </xdr:cNvPr>
        <xdr:cNvSpPr txBox="1"/>
      </xdr:nvSpPr>
      <xdr:spPr>
        <a:xfrm>
          <a:off x="39909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9FF8D567-16D8-4F54-A432-62616094D7FF}"/>
            </a:ext>
          </a:extLst>
        </xdr:cNvPr>
        <xdr:cNvSpPr txBox="1"/>
      </xdr:nvSpPr>
      <xdr:spPr>
        <a:xfrm>
          <a:off x="39909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D5020815-84FA-4CCF-8963-39A068752341}"/>
            </a:ext>
          </a:extLst>
        </xdr:cNvPr>
        <xdr:cNvSpPr txBox="1"/>
      </xdr:nvSpPr>
      <xdr:spPr>
        <a:xfrm>
          <a:off x="39909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39E77A4-59ED-4AA3-9D76-2CB4CB71FD7D}"/>
            </a:ext>
          </a:extLst>
        </xdr:cNvPr>
        <xdr:cNvSpPr txBox="1"/>
      </xdr:nvSpPr>
      <xdr:spPr>
        <a:xfrm>
          <a:off x="39909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B384D622-67A1-4608-8473-C920F0683094}"/>
            </a:ext>
          </a:extLst>
        </xdr:cNvPr>
        <xdr:cNvSpPr txBox="1"/>
      </xdr:nvSpPr>
      <xdr:spPr>
        <a:xfrm>
          <a:off x="39909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18F9560A-348D-4AFC-BF4A-266C7043C5D9}"/>
            </a:ext>
          </a:extLst>
        </xdr:cNvPr>
        <xdr:cNvSpPr txBox="1"/>
      </xdr:nvSpPr>
      <xdr:spPr>
        <a:xfrm>
          <a:off x="39909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83C58802-CC2B-4646-A3AA-015A47BF5650}"/>
            </a:ext>
          </a:extLst>
        </xdr:cNvPr>
        <xdr:cNvSpPr txBox="1"/>
      </xdr:nvSpPr>
      <xdr:spPr>
        <a:xfrm>
          <a:off x="39909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1F261ADB-8CB1-426F-9176-3149AF8D231C}"/>
            </a:ext>
          </a:extLst>
        </xdr:cNvPr>
        <xdr:cNvSpPr txBox="1"/>
      </xdr:nvSpPr>
      <xdr:spPr>
        <a:xfrm>
          <a:off x="39909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925CCF93-EE19-4D50-AD4C-E2F4206A1A73}"/>
            </a:ext>
          </a:extLst>
        </xdr:cNvPr>
        <xdr:cNvSpPr txBox="1"/>
      </xdr:nvSpPr>
      <xdr:spPr>
        <a:xfrm>
          <a:off x="39909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C8A85F5-ABF4-4B39-B55D-7ABBA17FBA2B}"/>
            </a:ext>
          </a:extLst>
        </xdr:cNvPr>
        <xdr:cNvSpPr txBox="1"/>
      </xdr:nvSpPr>
      <xdr:spPr>
        <a:xfrm>
          <a:off x="124682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F61A965-046B-4CC1-8507-E940E4138E26}"/>
            </a:ext>
          </a:extLst>
        </xdr:cNvPr>
        <xdr:cNvSpPr txBox="1"/>
      </xdr:nvSpPr>
      <xdr:spPr>
        <a:xfrm>
          <a:off x="124682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8D509E8-8B66-4FD0-9FDC-670B654CC0B2}"/>
            </a:ext>
          </a:extLst>
        </xdr:cNvPr>
        <xdr:cNvSpPr txBox="1"/>
      </xdr:nvSpPr>
      <xdr:spPr>
        <a:xfrm>
          <a:off x="124682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09C37AC-2ACD-410B-8692-ADAA7C3DF10D}"/>
            </a:ext>
          </a:extLst>
        </xdr:cNvPr>
        <xdr:cNvSpPr txBox="1"/>
      </xdr:nvSpPr>
      <xdr:spPr>
        <a:xfrm>
          <a:off x="1246822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76B1451-4D86-4872-B0C7-854DB85DD12E}"/>
            </a:ext>
          </a:extLst>
        </xdr:cNvPr>
        <xdr:cNvSpPr txBox="1"/>
      </xdr:nvSpPr>
      <xdr:spPr>
        <a:xfrm>
          <a:off x="1246822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697E650-843A-4FBE-8600-9A8F79781EA8}"/>
            </a:ext>
          </a:extLst>
        </xdr:cNvPr>
        <xdr:cNvSpPr txBox="1"/>
      </xdr:nvSpPr>
      <xdr:spPr>
        <a:xfrm>
          <a:off x="1246822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BFA5395-119B-408E-BBAC-A61B2A344CA2}"/>
            </a:ext>
          </a:extLst>
        </xdr:cNvPr>
        <xdr:cNvSpPr txBox="1"/>
      </xdr:nvSpPr>
      <xdr:spPr>
        <a:xfrm>
          <a:off x="1246822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4D1016ED-DC1D-4D27-9C27-7AD3A6294C25}"/>
            </a:ext>
          </a:extLst>
        </xdr:cNvPr>
        <xdr:cNvSpPr txBox="1"/>
      </xdr:nvSpPr>
      <xdr:spPr>
        <a:xfrm>
          <a:off x="1246822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1EDF6950-FC42-4107-9512-D2A329E3F63E}"/>
            </a:ext>
          </a:extLst>
        </xdr:cNvPr>
        <xdr:cNvSpPr txBox="1"/>
      </xdr:nvSpPr>
      <xdr:spPr>
        <a:xfrm>
          <a:off x="1246822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C6D9A16-357B-4B38-86EA-01F345CFDAA9}"/>
            </a:ext>
          </a:extLst>
        </xdr:cNvPr>
        <xdr:cNvSpPr txBox="1"/>
      </xdr:nvSpPr>
      <xdr:spPr>
        <a:xfrm>
          <a:off x="1246822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EC612395-D65C-4CEE-A7AD-A137B3D8C788}"/>
            </a:ext>
          </a:extLst>
        </xdr:cNvPr>
        <xdr:cNvSpPr txBox="1"/>
      </xdr:nvSpPr>
      <xdr:spPr>
        <a:xfrm>
          <a:off x="1246822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D6A5BAD-013B-45BE-8C5C-42A5AEA01119}"/>
            </a:ext>
          </a:extLst>
        </xdr:cNvPr>
        <xdr:cNvSpPr txBox="1"/>
      </xdr:nvSpPr>
      <xdr:spPr>
        <a:xfrm>
          <a:off x="1246822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1707557C-5235-41FE-BCA7-755094BFC61B}"/>
            </a:ext>
          </a:extLst>
        </xdr:cNvPr>
        <xdr:cNvSpPr txBox="1"/>
      </xdr:nvSpPr>
      <xdr:spPr>
        <a:xfrm>
          <a:off x="124682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8D7F8F8-ECF3-4C72-BA98-3F2F7511E0B2}"/>
            </a:ext>
          </a:extLst>
        </xdr:cNvPr>
        <xdr:cNvSpPr txBox="1"/>
      </xdr:nvSpPr>
      <xdr:spPr>
        <a:xfrm>
          <a:off x="124682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B60005A-75B9-4E6D-AB13-398502D9153F}"/>
            </a:ext>
          </a:extLst>
        </xdr:cNvPr>
        <xdr:cNvSpPr txBox="1"/>
      </xdr:nvSpPr>
      <xdr:spPr>
        <a:xfrm>
          <a:off x="124682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7F127753-A845-4231-BD07-7B1694F7608C}"/>
            </a:ext>
          </a:extLst>
        </xdr:cNvPr>
        <xdr:cNvSpPr txBox="1"/>
      </xdr:nvSpPr>
      <xdr:spPr>
        <a:xfrm>
          <a:off x="124682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69A097AA-4E2F-409A-828B-D9A616288849}"/>
            </a:ext>
          </a:extLst>
        </xdr:cNvPr>
        <xdr:cNvSpPr txBox="1"/>
      </xdr:nvSpPr>
      <xdr:spPr>
        <a:xfrm>
          <a:off x="124682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C17561D-23FE-412F-B204-058E165F4671}"/>
            </a:ext>
          </a:extLst>
        </xdr:cNvPr>
        <xdr:cNvSpPr txBox="1"/>
      </xdr:nvSpPr>
      <xdr:spPr>
        <a:xfrm>
          <a:off x="124682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178EA59E-8F19-4DB8-B84A-B1BE7DEEA472}"/>
            </a:ext>
          </a:extLst>
        </xdr:cNvPr>
        <xdr:cNvSpPr txBox="1"/>
      </xdr:nvSpPr>
      <xdr:spPr>
        <a:xfrm>
          <a:off x="124682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CDFCE055-3E50-467B-9E14-45DB0697F45D}"/>
            </a:ext>
          </a:extLst>
        </xdr:cNvPr>
        <xdr:cNvSpPr txBox="1"/>
      </xdr:nvSpPr>
      <xdr:spPr>
        <a:xfrm>
          <a:off x="124682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5F8766AB-E52A-4674-B4C6-7AE5B1ED66B0}"/>
            </a:ext>
          </a:extLst>
        </xdr:cNvPr>
        <xdr:cNvSpPr txBox="1"/>
      </xdr:nvSpPr>
      <xdr:spPr>
        <a:xfrm>
          <a:off x="124682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4F49B8C1-7604-45C6-982D-49B4B3C96335}"/>
            </a:ext>
          </a:extLst>
        </xdr:cNvPr>
        <xdr:cNvSpPr txBox="1"/>
      </xdr:nvSpPr>
      <xdr:spPr>
        <a:xfrm>
          <a:off x="403860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4CB14C08-288C-4562-A6AB-B5E8B38BA8F3}"/>
            </a:ext>
          </a:extLst>
        </xdr:cNvPr>
        <xdr:cNvSpPr txBox="1"/>
      </xdr:nvSpPr>
      <xdr:spPr>
        <a:xfrm>
          <a:off x="403860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3DB3D364-4500-40AC-9E71-A4543872C72F}"/>
            </a:ext>
          </a:extLst>
        </xdr:cNvPr>
        <xdr:cNvSpPr txBox="1"/>
      </xdr:nvSpPr>
      <xdr:spPr>
        <a:xfrm>
          <a:off x="403860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D8D160CB-2973-4A3C-9B47-AB77790B9FE6}"/>
            </a:ext>
          </a:extLst>
        </xdr:cNvPr>
        <xdr:cNvSpPr txBox="1"/>
      </xdr:nvSpPr>
      <xdr:spPr>
        <a:xfrm>
          <a:off x="865822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501629E5-D475-402B-B358-DE5B5BFA29C9}"/>
            </a:ext>
          </a:extLst>
        </xdr:cNvPr>
        <xdr:cNvSpPr txBox="1"/>
      </xdr:nvSpPr>
      <xdr:spPr>
        <a:xfrm>
          <a:off x="865822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A41FF31C-5565-48EA-95A0-5A57E748B191}"/>
            </a:ext>
          </a:extLst>
        </xdr:cNvPr>
        <xdr:cNvSpPr txBox="1"/>
      </xdr:nvSpPr>
      <xdr:spPr>
        <a:xfrm>
          <a:off x="865822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D87657D5-0597-4DBF-9031-1A729B7B6821}"/>
            </a:ext>
          </a:extLst>
        </xdr:cNvPr>
        <xdr:cNvSpPr txBox="1"/>
      </xdr:nvSpPr>
      <xdr:spPr>
        <a:xfrm>
          <a:off x="86582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54C7BAB5-7649-4C12-AC8C-71DC4C13BE0B}"/>
            </a:ext>
          </a:extLst>
        </xdr:cNvPr>
        <xdr:cNvSpPr txBox="1"/>
      </xdr:nvSpPr>
      <xdr:spPr>
        <a:xfrm>
          <a:off x="86582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977F0486-B36E-4F7C-89A5-9A72D7B39B92}"/>
            </a:ext>
          </a:extLst>
        </xdr:cNvPr>
        <xdr:cNvSpPr txBox="1"/>
      </xdr:nvSpPr>
      <xdr:spPr>
        <a:xfrm>
          <a:off x="86582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9C61A805-B7E3-4461-B402-AA339830679C}"/>
            </a:ext>
          </a:extLst>
        </xdr:cNvPr>
        <xdr:cNvSpPr txBox="1"/>
      </xdr:nvSpPr>
      <xdr:spPr>
        <a:xfrm>
          <a:off x="86582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8EFB4243-0178-4CAA-BD74-355684E2358B}"/>
            </a:ext>
          </a:extLst>
        </xdr:cNvPr>
        <xdr:cNvSpPr txBox="1"/>
      </xdr:nvSpPr>
      <xdr:spPr>
        <a:xfrm>
          <a:off x="86582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F26306-A1D3-48B6-9E44-73B31DD077CD}"/>
            </a:ext>
          </a:extLst>
        </xdr:cNvPr>
        <xdr:cNvSpPr txBox="1"/>
      </xdr:nvSpPr>
      <xdr:spPr>
        <a:xfrm>
          <a:off x="86582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859F9CE4-BFAA-40AE-919E-179067E0E3B9}"/>
            </a:ext>
          </a:extLst>
        </xdr:cNvPr>
        <xdr:cNvSpPr txBox="1"/>
      </xdr:nvSpPr>
      <xdr:spPr>
        <a:xfrm>
          <a:off x="86582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36ED8DF6-9059-40A9-91E1-FDDDF941E546}"/>
            </a:ext>
          </a:extLst>
        </xdr:cNvPr>
        <xdr:cNvSpPr txBox="1"/>
      </xdr:nvSpPr>
      <xdr:spPr>
        <a:xfrm>
          <a:off x="86582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CC3B3C04-3F7A-48FE-9AEE-D4B7567AC2F3}"/>
            </a:ext>
          </a:extLst>
        </xdr:cNvPr>
        <xdr:cNvSpPr txBox="1"/>
      </xdr:nvSpPr>
      <xdr:spPr>
        <a:xfrm>
          <a:off x="86582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4EE3D07C-64B2-43CB-BFC3-CEE7B09708F3}"/>
            </a:ext>
          </a:extLst>
        </xdr:cNvPr>
        <xdr:cNvSpPr txBox="1"/>
      </xdr:nvSpPr>
      <xdr:spPr>
        <a:xfrm>
          <a:off x="403860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D7A006E2-CFD5-4FF4-98C7-900E550E3799}"/>
            </a:ext>
          </a:extLst>
        </xdr:cNvPr>
        <xdr:cNvSpPr txBox="1"/>
      </xdr:nvSpPr>
      <xdr:spPr>
        <a:xfrm>
          <a:off x="403860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CA0BA5AB-CA1A-4257-8EE1-3C759D1D283C}"/>
            </a:ext>
          </a:extLst>
        </xdr:cNvPr>
        <xdr:cNvSpPr txBox="1"/>
      </xdr:nvSpPr>
      <xdr:spPr>
        <a:xfrm>
          <a:off x="403860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79EF974A-326C-4622-9EE9-82A1A838F33A}"/>
            </a:ext>
          </a:extLst>
        </xdr:cNvPr>
        <xdr:cNvSpPr txBox="1"/>
      </xdr:nvSpPr>
      <xdr:spPr>
        <a:xfrm>
          <a:off x="865822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D54FC6C2-5AFE-4FA7-82F1-C3C3B7997088}"/>
            </a:ext>
          </a:extLst>
        </xdr:cNvPr>
        <xdr:cNvSpPr txBox="1"/>
      </xdr:nvSpPr>
      <xdr:spPr>
        <a:xfrm>
          <a:off x="865822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9227EC82-B623-4962-86E8-999A2B10AAF9}"/>
            </a:ext>
          </a:extLst>
        </xdr:cNvPr>
        <xdr:cNvSpPr txBox="1"/>
      </xdr:nvSpPr>
      <xdr:spPr>
        <a:xfrm>
          <a:off x="865822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7F3E8DD0-6191-465F-BC77-A189CB6E6C15}"/>
            </a:ext>
          </a:extLst>
        </xdr:cNvPr>
        <xdr:cNvSpPr txBox="1"/>
      </xdr:nvSpPr>
      <xdr:spPr>
        <a:xfrm>
          <a:off x="865822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63AFA824-7AAB-4EA9-A214-B6B29DC5988F}"/>
            </a:ext>
          </a:extLst>
        </xdr:cNvPr>
        <xdr:cNvSpPr txBox="1"/>
      </xdr:nvSpPr>
      <xdr:spPr>
        <a:xfrm>
          <a:off x="865822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4B5A00F2-83FD-4325-8018-ADEEFB1F2FA6}"/>
            </a:ext>
          </a:extLst>
        </xdr:cNvPr>
        <xdr:cNvSpPr txBox="1"/>
      </xdr:nvSpPr>
      <xdr:spPr>
        <a:xfrm>
          <a:off x="865822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86F148EA-CB39-486B-B83A-9337ADB76D13}"/>
            </a:ext>
          </a:extLst>
        </xdr:cNvPr>
        <xdr:cNvSpPr txBox="1"/>
      </xdr:nvSpPr>
      <xdr:spPr>
        <a:xfrm>
          <a:off x="865822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80455F2A-2F19-44D7-8979-486091F228F3}"/>
            </a:ext>
          </a:extLst>
        </xdr:cNvPr>
        <xdr:cNvSpPr txBox="1"/>
      </xdr:nvSpPr>
      <xdr:spPr>
        <a:xfrm>
          <a:off x="865822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3D1DE5E1-C1BF-49F6-BBF5-5D74D6EEDEA0}"/>
            </a:ext>
          </a:extLst>
        </xdr:cNvPr>
        <xdr:cNvSpPr txBox="1"/>
      </xdr:nvSpPr>
      <xdr:spPr>
        <a:xfrm>
          <a:off x="865822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EE117838-4ADA-4790-90CC-F01198DD521D}"/>
            </a:ext>
          </a:extLst>
        </xdr:cNvPr>
        <xdr:cNvSpPr txBox="1"/>
      </xdr:nvSpPr>
      <xdr:spPr>
        <a:xfrm>
          <a:off x="4038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8147DB99-A027-4704-9426-C76E2CCB57CA}"/>
            </a:ext>
          </a:extLst>
        </xdr:cNvPr>
        <xdr:cNvSpPr txBox="1"/>
      </xdr:nvSpPr>
      <xdr:spPr>
        <a:xfrm>
          <a:off x="4038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E8BBEA0E-9E18-40A7-A457-1785290E81E6}"/>
            </a:ext>
          </a:extLst>
        </xdr:cNvPr>
        <xdr:cNvSpPr txBox="1"/>
      </xdr:nvSpPr>
      <xdr:spPr>
        <a:xfrm>
          <a:off x="4038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467D580D-C0CC-487B-BDDC-8FFD7AA46955}"/>
            </a:ext>
          </a:extLst>
        </xdr:cNvPr>
        <xdr:cNvSpPr txBox="1"/>
      </xdr:nvSpPr>
      <xdr:spPr>
        <a:xfrm>
          <a:off x="4038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A9CCBCF2-8422-4DFD-8846-1DDFD6F21838}"/>
            </a:ext>
          </a:extLst>
        </xdr:cNvPr>
        <xdr:cNvSpPr txBox="1"/>
      </xdr:nvSpPr>
      <xdr:spPr>
        <a:xfrm>
          <a:off x="4038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1F472EFE-E2DC-447D-92D8-B3D42E193B24}"/>
            </a:ext>
          </a:extLst>
        </xdr:cNvPr>
        <xdr:cNvSpPr txBox="1"/>
      </xdr:nvSpPr>
      <xdr:spPr>
        <a:xfrm>
          <a:off x="4038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5BF3B8C3-5F63-43C9-A244-0843DD6C0052}"/>
            </a:ext>
          </a:extLst>
        </xdr:cNvPr>
        <xdr:cNvSpPr txBox="1"/>
      </xdr:nvSpPr>
      <xdr:spPr>
        <a:xfrm>
          <a:off x="403860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8439DA47-7BC7-47D9-B8E5-05992B588028}"/>
            </a:ext>
          </a:extLst>
        </xdr:cNvPr>
        <xdr:cNvSpPr txBox="1"/>
      </xdr:nvSpPr>
      <xdr:spPr>
        <a:xfrm>
          <a:off x="403860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793BB4B2-C1BB-4E88-A60D-898533A81D41}"/>
            </a:ext>
          </a:extLst>
        </xdr:cNvPr>
        <xdr:cNvSpPr txBox="1"/>
      </xdr:nvSpPr>
      <xdr:spPr>
        <a:xfrm>
          <a:off x="403860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775D1964-A997-4C54-A8AC-58CF0E00C9F1}"/>
            </a:ext>
          </a:extLst>
        </xdr:cNvPr>
        <xdr:cNvSpPr txBox="1"/>
      </xdr:nvSpPr>
      <xdr:spPr>
        <a:xfrm>
          <a:off x="403860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640E0C73-9FD8-4FA7-992F-C2EF077E0C7A}"/>
            </a:ext>
          </a:extLst>
        </xdr:cNvPr>
        <xdr:cNvSpPr txBox="1"/>
      </xdr:nvSpPr>
      <xdr:spPr>
        <a:xfrm>
          <a:off x="403860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554EB47D-DF71-43F4-8F86-31495CACFE32}"/>
            </a:ext>
          </a:extLst>
        </xdr:cNvPr>
        <xdr:cNvSpPr txBox="1"/>
      </xdr:nvSpPr>
      <xdr:spPr>
        <a:xfrm>
          <a:off x="403860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264509F3-3A2C-4F30-86C0-AEB220CE7987}"/>
            </a:ext>
          </a:extLst>
        </xdr:cNvPr>
        <xdr:cNvSpPr txBox="1"/>
      </xdr:nvSpPr>
      <xdr:spPr>
        <a:xfrm>
          <a:off x="40386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B1B88F93-1ACA-494D-8844-39704418FF95}"/>
            </a:ext>
          </a:extLst>
        </xdr:cNvPr>
        <xdr:cNvSpPr txBox="1"/>
      </xdr:nvSpPr>
      <xdr:spPr>
        <a:xfrm>
          <a:off x="40386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2B62964F-0190-4D09-A5FD-EA526A4C03F7}"/>
            </a:ext>
          </a:extLst>
        </xdr:cNvPr>
        <xdr:cNvSpPr txBox="1"/>
      </xdr:nvSpPr>
      <xdr:spPr>
        <a:xfrm>
          <a:off x="40386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745CE2B8-5802-45DA-B95F-0B271EB5F6D7}"/>
            </a:ext>
          </a:extLst>
        </xdr:cNvPr>
        <xdr:cNvSpPr txBox="1"/>
      </xdr:nvSpPr>
      <xdr:spPr>
        <a:xfrm>
          <a:off x="40386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29A4C8E3-F698-4B40-A922-FF581BD4C2D8}"/>
            </a:ext>
          </a:extLst>
        </xdr:cNvPr>
        <xdr:cNvSpPr txBox="1"/>
      </xdr:nvSpPr>
      <xdr:spPr>
        <a:xfrm>
          <a:off x="40386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C756343F-9E9D-4804-A4BA-C129A39E764D}"/>
            </a:ext>
          </a:extLst>
        </xdr:cNvPr>
        <xdr:cNvSpPr txBox="1"/>
      </xdr:nvSpPr>
      <xdr:spPr>
        <a:xfrm>
          <a:off x="40386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1128A1A8-2691-4785-8169-875BC001B164}"/>
            </a:ext>
          </a:extLst>
        </xdr:cNvPr>
        <xdr:cNvSpPr txBox="1"/>
      </xdr:nvSpPr>
      <xdr:spPr>
        <a:xfrm>
          <a:off x="40386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6876EC91-7981-4684-9D01-0013ECCDA348}"/>
            </a:ext>
          </a:extLst>
        </xdr:cNvPr>
        <xdr:cNvSpPr txBox="1"/>
      </xdr:nvSpPr>
      <xdr:spPr>
        <a:xfrm>
          <a:off x="40386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7DF2890-5C08-4988-81FF-6AEE0A8280BE}"/>
            </a:ext>
          </a:extLst>
        </xdr:cNvPr>
        <xdr:cNvSpPr txBox="1"/>
      </xdr:nvSpPr>
      <xdr:spPr>
        <a:xfrm>
          <a:off x="40386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ED1EE225-3AF8-4693-9330-4A80EFC240A1}"/>
            </a:ext>
          </a:extLst>
        </xdr:cNvPr>
        <xdr:cNvSpPr txBox="1"/>
      </xdr:nvSpPr>
      <xdr:spPr>
        <a:xfrm>
          <a:off x="40386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286C6CA9-579F-464B-B01C-4FC9542129D8}"/>
            </a:ext>
          </a:extLst>
        </xdr:cNvPr>
        <xdr:cNvSpPr txBox="1"/>
      </xdr:nvSpPr>
      <xdr:spPr>
        <a:xfrm>
          <a:off x="40386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20EBF2D4-F0BC-4CEB-94AF-2B4CD9604537}"/>
            </a:ext>
          </a:extLst>
        </xdr:cNvPr>
        <xdr:cNvSpPr txBox="1"/>
      </xdr:nvSpPr>
      <xdr:spPr>
        <a:xfrm>
          <a:off x="40386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F5DB0675-4BA1-477A-963B-D4A8570C1495}"/>
            </a:ext>
          </a:extLst>
        </xdr:cNvPr>
        <xdr:cNvSpPr txBox="1"/>
      </xdr:nvSpPr>
      <xdr:spPr>
        <a:xfrm>
          <a:off x="40386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8384CC0A-AA55-41E5-A907-4C1936FC49C3}"/>
            </a:ext>
          </a:extLst>
        </xdr:cNvPr>
        <xdr:cNvSpPr txBox="1"/>
      </xdr:nvSpPr>
      <xdr:spPr>
        <a:xfrm>
          <a:off x="40386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15932359-6FC0-4BF1-8DBF-C5C8A25C6C12}"/>
            </a:ext>
          </a:extLst>
        </xdr:cNvPr>
        <xdr:cNvSpPr txBox="1"/>
      </xdr:nvSpPr>
      <xdr:spPr>
        <a:xfrm>
          <a:off x="40386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364CBFC7-4893-4DF5-AB2F-10C03E9D40D5}"/>
            </a:ext>
          </a:extLst>
        </xdr:cNvPr>
        <xdr:cNvSpPr txBox="1"/>
      </xdr:nvSpPr>
      <xdr:spPr>
        <a:xfrm>
          <a:off x="40386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7ACE4023-37CD-41B7-959D-654053F53941}"/>
            </a:ext>
          </a:extLst>
        </xdr:cNvPr>
        <xdr:cNvSpPr txBox="1"/>
      </xdr:nvSpPr>
      <xdr:spPr>
        <a:xfrm>
          <a:off x="40386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F9F16095-9592-45A9-AAA0-1032797B233A}"/>
            </a:ext>
          </a:extLst>
        </xdr:cNvPr>
        <xdr:cNvSpPr txBox="1"/>
      </xdr:nvSpPr>
      <xdr:spPr>
        <a:xfrm>
          <a:off x="40386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workbookViewId="0">
      <selection activeCell="F4" sqref="F4"/>
    </sheetView>
  </sheetViews>
  <sheetFormatPr defaultRowHeight="15.75" x14ac:dyDescent="0.25"/>
  <cols>
    <col min="1" max="1" width="14" style="1" customWidth="1"/>
    <col min="2" max="2" width="52" style="1" customWidth="1"/>
    <col min="3" max="3" width="10.140625" style="1" customWidth="1"/>
    <col min="4" max="4" width="11.5703125" style="1" customWidth="1"/>
    <col min="5" max="5" width="7.140625" style="1" customWidth="1"/>
    <col min="6" max="7" width="9.5703125" style="1" customWidth="1"/>
    <col min="8" max="8" width="9.140625" style="1"/>
    <col min="9" max="9" width="8.140625" style="1" customWidth="1"/>
    <col min="10" max="16384" width="9.140625" style="1"/>
  </cols>
  <sheetData>
    <row r="1" spans="1:9" x14ac:dyDescent="0.25">
      <c r="A1" s="5" t="s">
        <v>16</v>
      </c>
      <c r="B1" s="6"/>
      <c r="C1" s="6"/>
      <c r="D1" s="6"/>
      <c r="E1" s="6"/>
      <c r="F1" s="6"/>
      <c r="G1" s="6"/>
      <c r="H1" s="6"/>
      <c r="I1" s="6"/>
    </row>
    <row r="2" spans="1:9" x14ac:dyDescent="0.25">
      <c r="A2" s="6"/>
      <c r="B2" s="5" t="s">
        <v>17</v>
      </c>
      <c r="C2" s="6"/>
      <c r="D2" s="6"/>
      <c r="E2" s="6"/>
      <c r="F2" s="6" t="s">
        <v>18</v>
      </c>
      <c r="G2" s="6"/>
      <c r="H2" s="6"/>
      <c r="I2" s="6"/>
    </row>
    <row r="3" spans="1:9" x14ac:dyDescent="0.25">
      <c r="A3" s="6"/>
      <c r="B3" s="6"/>
      <c r="C3" s="6"/>
      <c r="D3" s="6"/>
      <c r="E3" s="6"/>
      <c r="F3" s="6"/>
      <c r="H3" s="6"/>
      <c r="I3" s="6"/>
    </row>
    <row r="4" spans="1:9" ht="16.5" thickBot="1" x14ac:dyDescent="0.3">
      <c r="A4" s="6"/>
      <c r="B4" s="6" t="s">
        <v>19</v>
      </c>
      <c r="C4" s="6"/>
      <c r="D4" s="6"/>
      <c r="E4" s="6"/>
      <c r="F4" s="6" t="s">
        <v>102</v>
      </c>
      <c r="H4" s="6"/>
      <c r="I4" s="6"/>
    </row>
    <row r="5" spans="1:9" ht="45.75" customHeight="1" thickBot="1" x14ac:dyDescent="0.3">
      <c r="A5" s="2" t="s">
        <v>13</v>
      </c>
      <c r="B5" s="119" t="s">
        <v>15</v>
      </c>
      <c r="C5" s="122" t="s">
        <v>20</v>
      </c>
      <c r="D5" s="111" t="s">
        <v>21</v>
      </c>
      <c r="E5" s="112"/>
      <c r="F5" s="113"/>
      <c r="G5" s="7" t="s">
        <v>22</v>
      </c>
      <c r="H5" s="108" t="s">
        <v>7</v>
      </c>
      <c r="I5" s="108" t="s">
        <v>23</v>
      </c>
    </row>
    <row r="6" spans="1:9" ht="16.5" thickBot="1" x14ac:dyDescent="0.3">
      <c r="A6" s="3" t="s">
        <v>14</v>
      </c>
      <c r="B6" s="120"/>
      <c r="C6" s="123"/>
      <c r="D6" s="111"/>
      <c r="E6" s="112"/>
      <c r="F6" s="113"/>
      <c r="G6" s="8" t="s">
        <v>24</v>
      </c>
      <c r="H6" s="109"/>
      <c r="I6" s="109"/>
    </row>
    <row r="7" spans="1:9" ht="19.5" customHeight="1" thickBot="1" x14ac:dyDescent="0.3">
      <c r="A7" s="4"/>
      <c r="B7" s="121"/>
      <c r="C7" s="124"/>
      <c r="D7" s="9" t="s">
        <v>25</v>
      </c>
      <c r="E7" s="9" t="s">
        <v>26</v>
      </c>
      <c r="F7" s="9" t="s">
        <v>27</v>
      </c>
      <c r="G7" s="10"/>
      <c r="H7" s="110"/>
      <c r="I7" s="110"/>
    </row>
    <row r="8" spans="1:9" ht="16.5" thickBot="1" x14ac:dyDescent="0.3">
      <c r="A8" s="106" t="s">
        <v>9</v>
      </c>
      <c r="B8" s="107"/>
      <c r="C8" s="11"/>
      <c r="D8" s="11"/>
      <c r="E8" s="11"/>
      <c r="F8" s="11"/>
      <c r="G8" s="11"/>
      <c r="H8" s="11"/>
      <c r="I8" s="12"/>
    </row>
    <row r="9" spans="1:9" ht="16.5" thickBot="1" x14ac:dyDescent="0.3">
      <c r="A9" s="13">
        <v>30.1</v>
      </c>
      <c r="B9" s="70" t="s">
        <v>53</v>
      </c>
      <c r="C9" s="14" t="s">
        <v>54</v>
      </c>
      <c r="D9" s="44">
        <v>0.99</v>
      </c>
      <c r="E9" s="44">
        <v>2.95</v>
      </c>
      <c r="F9" s="44">
        <v>6.21</v>
      </c>
      <c r="G9" s="37">
        <v>55.54</v>
      </c>
      <c r="H9" s="15">
        <v>7</v>
      </c>
      <c r="I9" s="15" t="s">
        <v>0</v>
      </c>
    </row>
    <row r="10" spans="1:9" ht="16.5" thickBot="1" x14ac:dyDescent="0.3">
      <c r="A10" s="13">
        <v>9.1999999999999993</v>
      </c>
      <c r="B10" s="70" t="s">
        <v>55</v>
      </c>
      <c r="C10" s="14">
        <v>80</v>
      </c>
      <c r="D10" s="44">
        <v>8.3000000000000007</v>
      </c>
      <c r="E10" s="44">
        <v>16.05</v>
      </c>
      <c r="F10" s="44">
        <v>4.46</v>
      </c>
      <c r="G10" s="37">
        <v>196</v>
      </c>
      <c r="H10" s="15">
        <v>1.7</v>
      </c>
      <c r="I10" s="15" t="s">
        <v>0</v>
      </c>
    </row>
    <row r="11" spans="1:9" ht="16.5" thickBot="1" x14ac:dyDescent="0.3">
      <c r="A11" s="16" t="s">
        <v>5</v>
      </c>
      <c r="B11" s="71" t="s">
        <v>34</v>
      </c>
      <c r="C11" s="17">
        <v>150</v>
      </c>
      <c r="D11" s="44">
        <v>9.01</v>
      </c>
      <c r="E11" s="44">
        <v>4.21</v>
      </c>
      <c r="F11" s="44">
        <v>44.35</v>
      </c>
      <c r="G11" s="37">
        <v>251.33</v>
      </c>
      <c r="H11" s="15"/>
      <c r="I11" s="15"/>
    </row>
    <row r="12" spans="1:9" ht="16.5" thickBot="1" x14ac:dyDescent="0.3">
      <c r="A12" s="16" t="s">
        <v>69</v>
      </c>
      <c r="B12" s="72" t="s">
        <v>70</v>
      </c>
      <c r="C12" s="18">
        <v>50</v>
      </c>
      <c r="D12" s="44">
        <v>0.36</v>
      </c>
      <c r="E12" s="44">
        <v>1.25</v>
      </c>
      <c r="F12" s="44">
        <v>8.39</v>
      </c>
      <c r="G12" s="36">
        <v>42.29</v>
      </c>
      <c r="H12" s="15"/>
      <c r="I12" s="15"/>
    </row>
    <row r="13" spans="1:9" ht="16.5" thickBot="1" x14ac:dyDescent="0.3">
      <c r="A13" s="16" t="s">
        <v>1</v>
      </c>
      <c r="B13" s="66" t="s">
        <v>56</v>
      </c>
      <c r="C13" s="19">
        <v>200</v>
      </c>
      <c r="D13" s="44"/>
      <c r="E13" s="44"/>
      <c r="F13" s="44">
        <v>4.99</v>
      </c>
      <c r="G13" s="36">
        <v>19.98</v>
      </c>
      <c r="H13" s="15"/>
      <c r="I13" s="15" t="s">
        <v>2</v>
      </c>
    </row>
    <row r="14" spans="1:9" ht="16.5" thickBot="1" x14ac:dyDescent="0.3">
      <c r="A14" s="20" t="s">
        <v>8</v>
      </c>
      <c r="B14" s="69" t="s">
        <v>4</v>
      </c>
      <c r="C14" s="18">
        <v>20</v>
      </c>
      <c r="D14" s="73">
        <v>1.0900000000000001</v>
      </c>
      <c r="E14" s="73">
        <v>0.1</v>
      </c>
      <c r="F14" s="73">
        <v>9.02</v>
      </c>
      <c r="G14" s="37">
        <v>41.34</v>
      </c>
      <c r="H14" s="15">
        <v>1</v>
      </c>
      <c r="I14" s="15"/>
    </row>
    <row r="15" spans="1:9" ht="16.5" thickBot="1" x14ac:dyDescent="0.3">
      <c r="A15" s="114" t="s">
        <v>28</v>
      </c>
      <c r="B15" s="115"/>
      <c r="C15" s="116"/>
      <c r="D15" s="38">
        <f>SUM(D9:D14)</f>
        <v>19.75</v>
      </c>
      <c r="E15" s="38">
        <f>SUM(E9:E14)</f>
        <v>24.560000000000002</v>
      </c>
      <c r="F15" s="38">
        <f>SUM(F9:F14)</f>
        <v>77.42</v>
      </c>
      <c r="G15" s="38">
        <f>SUM(G9:G14)</f>
        <v>606.48</v>
      </c>
      <c r="H15" s="15"/>
      <c r="I15" s="15"/>
    </row>
    <row r="16" spans="1:9" ht="16.5" thickBot="1" x14ac:dyDescent="0.3">
      <c r="A16" s="117" t="s">
        <v>29</v>
      </c>
      <c r="B16" s="118"/>
      <c r="C16" s="21"/>
      <c r="D16" s="22" t="s">
        <v>30</v>
      </c>
      <c r="E16" s="22" t="s">
        <v>31</v>
      </c>
      <c r="F16" s="22" t="s">
        <v>32</v>
      </c>
      <c r="G16" s="23" t="s">
        <v>33</v>
      </c>
      <c r="H16" s="24"/>
      <c r="I16" s="25"/>
    </row>
    <row r="17" spans="1:9" ht="16.5" thickBot="1" x14ac:dyDescent="0.3">
      <c r="A17" s="106" t="s">
        <v>10</v>
      </c>
      <c r="B17" s="107"/>
      <c r="C17" s="11"/>
      <c r="D17" s="11"/>
      <c r="E17" s="11"/>
      <c r="F17" s="11"/>
      <c r="G17" s="11"/>
      <c r="H17" s="11"/>
      <c r="I17" s="12"/>
    </row>
    <row r="18" spans="1:9" ht="16.5" thickBot="1" x14ac:dyDescent="0.3">
      <c r="A18" s="26" t="s">
        <v>57</v>
      </c>
      <c r="B18" s="65" t="s">
        <v>58</v>
      </c>
      <c r="C18" s="27" t="s">
        <v>59</v>
      </c>
      <c r="D18" s="39">
        <v>4.8</v>
      </c>
      <c r="E18" s="39">
        <v>6.64</v>
      </c>
      <c r="F18" s="74">
        <v>15.87</v>
      </c>
      <c r="G18" s="41">
        <v>144.46</v>
      </c>
      <c r="H18" s="59" t="s">
        <v>36</v>
      </c>
      <c r="I18" s="43" t="s">
        <v>0</v>
      </c>
    </row>
    <row r="19" spans="1:9" ht="16.5" thickBot="1" x14ac:dyDescent="0.3">
      <c r="A19" s="28" t="s">
        <v>60</v>
      </c>
      <c r="B19" s="66" t="s">
        <v>61</v>
      </c>
      <c r="C19" s="29" t="s">
        <v>62</v>
      </c>
      <c r="D19" s="44">
        <v>15.27</v>
      </c>
      <c r="E19" s="44">
        <v>14.31</v>
      </c>
      <c r="F19" s="44">
        <v>42.64</v>
      </c>
      <c r="G19" s="37">
        <v>360.43</v>
      </c>
      <c r="H19" s="59" t="s">
        <v>37</v>
      </c>
      <c r="I19" s="43" t="s">
        <v>0</v>
      </c>
    </row>
    <row r="20" spans="1:9" ht="16.5" thickBot="1" x14ac:dyDescent="0.3">
      <c r="A20" s="28" t="s">
        <v>72</v>
      </c>
      <c r="B20" s="67" t="s">
        <v>71</v>
      </c>
      <c r="C20" s="18">
        <v>50</v>
      </c>
      <c r="D20" s="44">
        <v>1.49</v>
      </c>
      <c r="E20" s="44">
        <v>2.8</v>
      </c>
      <c r="F20" s="44">
        <v>1.53</v>
      </c>
      <c r="G20" s="37">
        <v>38.35</v>
      </c>
      <c r="H20" s="42"/>
      <c r="I20" s="43"/>
    </row>
    <row r="21" spans="1:9" ht="16.5" thickBot="1" x14ac:dyDescent="0.3">
      <c r="A21" s="28" t="s">
        <v>41</v>
      </c>
      <c r="B21" s="68" t="s">
        <v>63</v>
      </c>
      <c r="C21" s="18">
        <v>200</v>
      </c>
      <c r="D21" s="44">
        <v>6</v>
      </c>
      <c r="E21" s="44">
        <v>4</v>
      </c>
      <c r="F21" s="44">
        <v>9</v>
      </c>
      <c r="G21" s="37">
        <v>96</v>
      </c>
      <c r="H21" s="59" t="s">
        <v>36</v>
      </c>
      <c r="I21" s="43"/>
    </row>
    <row r="22" spans="1:9" ht="16.5" thickBot="1" x14ac:dyDescent="0.3">
      <c r="A22" s="20" t="s">
        <v>8</v>
      </c>
      <c r="B22" s="69" t="s">
        <v>4</v>
      </c>
      <c r="C22" s="18">
        <v>20</v>
      </c>
      <c r="D22" s="73">
        <v>1.0900000000000001</v>
      </c>
      <c r="E22" s="73">
        <v>0.1</v>
      </c>
      <c r="F22" s="73">
        <v>9.02</v>
      </c>
      <c r="G22" s="37">
        <v>41.34</v>
      </c>
      <c r="H22" s="15">
        <v>1</v>
      </c>
      <c r="I22" s="15"/>
    </row>
    <row r="23" spans="1:9" ht="16.5" thickBot="1" x14ac:dyDescent="0.3">
      <c r="A23" s="114" t="s">
        <v>28</v>
      </c>
      <c r="B23" s="115"/>
      <c r="C23" s="116"/>
      <c r="D23" s="38">
        <f>SUM(D18:D22)</f>
        <v>28.65</v>
      </c>
      <c r="E23" s="38">
        <f>SUM(E18:E22)</f>
        <v>27.85</v>
      </c>
      <c r="F23" s="38">
        <f>SUM(F18:F22)</f>
        <v>78.059999999999988</v>
      </c>
      <c r="G23" s="38">
        <f>SUM(G18:G22)</f>
        <v>680.58</v>
      </c>
      <c r="H23" s="42"/>
      <c r="I23" s="42"/>
    </row>
    <row r="24" spans="1:9" ht="16.5" thickBot="1" x14ac:dyDescent="0.3">
      <c r="A24" s="117" t="s">
        <v>29</v>
      </c>
      <c r="B24" s="118"/>
      <c r="C24" s="21"/>
      <c r="D24" s="45" t="s">
        <v>30</v>
      </c>
      <c r="E24" s="45" t="s">
        <v>31</v>
      </c>
      <c r="F24" s="45" t="s">
        <v>32</v>
      </c>
      <c r="G24" s="46" t="s">
        <v>33</v>
      </c>
      <c r="H24" s="47"/>
      <c r="I24" s="48"/>
    </row>
    <row r="25" spans="1:9" ht="16.5" thickBot="1" x14ac:dyDescent="0.3">
      <c r="A25" s="106" t="s">
        <v>11</v>
      </c>
      <c r="B25" s="107"/>
      <c r="C25" s="11"/>
      <c r="D25" s="49"/>
      <c r="E25" s="49"/>
      <c r="F25" s="49"/>
      <c r="G25" s="49"/>
      <c r="H25" s="49"/>
      <c r="I25" s="50"/>
    </row>
    <row r="26" spans="1:9" ht="16.5" thickBot="1" x14ac:dyDescent="0.3">
      <c r="A26" s="81">
        <v>5.0999999999999996</v>
      </c>
      <c r="B26" s="82" t="s">
        <v>64</v>
      </c>
      <c r="C26" s="31" t="s">
        <v>65</v>
      </c>
      <c r="D26" s="39">
        <v>6.61</v>
      </c>
      <c r="E26" s="74">
        <v>7.6</v>
      </c>
      <c r="F26" s="74">
        <v>15.52</v>
      </c>
      <c r="G26" s="41">
        <v>158.05000000000001</v>
      </c>
      <c r="H26" s="60"/>
      <c r="I26" s="43" t="s">
        <v>0</v>
      </c>
    </row>
    <row r="27" spans="1:9" ht="16.5" thickBot="1" x14ac:dyDescent="0.3">
      <c r="A27" s="83" t="s">
        <v>6</v>
      </c>
      <c r="B27" s="84" t="s">
        <v>42</v>
      </c>
      <c r="C27" s="31">
        <v>100</v>
      </c>
      <c r="D27" s="44">
        <v>2.06</v>
      </c>
      <c r="E27" s="44">
        <v>0.1</v>
      </c>
      <c r="F27" s="44">
        <v>15.26</v>
      </c>
      <c r="G27" s="37">
        <v>70.180000000000007</v>
      </c>
      <c r="H27" s="60"/>
      <c r="I27" s="43"/>
    </row>
    <row r="28" spans="1:9" ht="16.5" thickBot="1" x14ac:dyDescent="0.3">
      <c r="A28" s="79">
        <v>25.1</v>
      </c>
      <c r="B28" s="77" t="s">
        <v>66</v>
      </c>
      <c r="C28" s="31">
        <v>80</v>
      </c>
      <c r="D28" s="44">
        <v>12.2</v>
      </c>
      <c r="E28" s="44">
        <v>13.14</v>
      </c>
      <c r="F28" s="44">
        <v>2.6</v>
      </c>
      <c r="G28" s="37">
        <v>213.98</v>
      </c>
      <c r="H28" s="60" t="s">
        <v>37</v>
      </c>
      <c r="I28" s="43" t="s">
        <v>0</v>
      </c>
    </row>
    <row r="29" spans="1:9" ht="16.5" thickBot="1" x14ac:dyDescent="0.3">
      <c r="A29" s="80" t="s">
        <v>67</v>
      </c>
      <c r="B29" s="78" t="s">
        <v>68</v>
      </c>
      <c r="C29" s="18">
        <v>50</v>
      </c>
      <c r="D29" s="39">
        <v>0.98</v>
      </c>
      <c r="E29" s="74">
        <v>2.34</v>
      </c>
      <c r="F29" s="74">
        <v>3.45</v>
      </c>
      <c r="G29" s="41">
        <v>38.78</v>
      </c>
      <c r="H29" s="51"/>
      <c r="I29" s="43"/>
    </row>
    <row r="30" spans="1:9" ht="16.5" thickBot="1" x14ac:dyDescent="0.3">
      <c r="A30" s="80" t="s">
        <v>46</v>
      </c>
      <c r="B30" s="78" t="s">
        <v>47</v>
      </c>
      <c r="C30" s="29">
        <v>200</v>
      </c>
      <c r="D30" s="39">
        <v>0.1</v>
      </c>
      <c r="E30" s="44">
        <v>0.01</v>
      </c>
      <c r="F30" s="44">
        <v>5.28</v>
      </c>
      <c r="G30" s="37">
        <v>21.71</v>
      </c>
      <c r="H30" s="51"/>
      <c r="I30" s="43" t="s">
        <v>2</v>
      </c>
    </row>
    <row r="31" spans="1:9" ht="16.5" thickBot="1" x14ac:dyDescent="0.3">
      <c r="A31" s="79" t="s">
        <v>3</v>
      </c>
      <c r="B31" s="75" t="s">
        <v>4</v>
      </c>
      <c r="C31" s="64">
        <v>20</v>
      </c>
      <c r="D31" s="44">
        <v>1.44</v>
      </c>
      <c r="E31" s="44">
        <v>0.2</v>
      </c>
      <c r="F31" s="44">
        <v>9.02</v>
      </c>
      <c r="G31" s="37">
        <v>43.64</v>
      </c>
      <c r="H31" s="60" t="s">
        <v>38</v>
      </c>
      <c r="I31" s="43"/>
    </row>
    <row r="32" spans="1:9" ht="16.5" thickBot="1" x14ac:dyDescent="0.3">
      <c r="A32" s="114" t="s">
        <v>28</v>
      </c>
      <c r="B32" s="125"/>
      <c r="C32" s="126"/>
      <c r="D32" s="38">
        <f>SUM(D26:D31)</f>
        <v>23.39</v>
      </c>
      <c r="E32" s="38">
        <f>SUM(E26:E31)</f>
        <v>23.39</v>
      </c>
      <c r="F32" s="52">
        <f>SUM(F26:F31)</f>
        <v>51.13000000000001</v>
      </c>
      <c r="G32" s="52">
        <f>SUM(G26:G31)</f>
        <v>546.34</v>
      </c>
      <c r="H32" s="42"/>
      <c r="I32" s="42"/>
    </row>
    <row r="33" spans="1:9" ht="16.5" thickBot="1" x14ac:dyDescent="0.3">
      <c r="A33" s="117" t="s">
        <v>29</v>
      </c>
      <c r="B33" s="118"/>
      <c r="C33" s="21"/>
      <c r="D33" s="45" t="s">
        <v>30</v>
      </c>
      <c r="E33" s="45" t="s">
        <v>31</v>
      </c>
      <c r="F33" s="45" t="s">
        <v>32</v>
      </c>
      <c r="G33" s="46" t="s">
        <v>33</v>
      </c>
      <c r="H33" s="47"/>
      <c r="I33" s="48"/>
    </row>
    <row r="34" spans="1:9" ht="16.5" thickBot="1" x14ac:dyDescent="0.3">
      <c r="A34" s="106" t="s">
        <v>35</v>
      </c>
      <c r="B34" s="107"/>
      <c r="C34" s="11"/>
      <c r="D34" s="49"/>
      <c r="E34" s="49"/>
      <c r="F34" s="49"/>
      <c r="G34" s="49"/>
      <c r="H34" s="49"/>
      <c r="I34" s="50"/>
    </row>
    <row r="35" spans="1:9" ht="16.5" thickBot="1" x14ac:dyDescent="0.3">
      <c r="A35" s="85">
        <v>2.1</v>
      </c>
      <c r="B35" s="87" t="s">
        <v>73</v>
      </c>
      <c r="C35" s="32" t="s">
        <v>51</v>
      </c>
      <c r="D35" s="44">
        <v>4.43</v>
      </c>
      <c r="E35" s="44">
        <v>6.04</v>
      </c>
      <c r="F35" s="44">
        <v>8.9</v>
      </c>
      <c r="G35" s="37">
        <v>107.68</v>
      </c>
      <c r="H35" s="59" t="s">
        <v>74</v>
      </c>
      <c r="I35" s="42" t="s">
        <v>0</v>
      </c>
    </row>
    <row r="36" spans="1:9" ht="16.5" thickBot="1" x14ac:dyDescent="0.3">
      <c r="A36" s="80">
        <v>7.1</v>
      </c>
      <c r="B36" s="86" t="s">
        <v>75</v>
      </c>
      <c r="C36" s="32">
        <v>70</v>
      </c>
      <c r="D36" s="53">
        <v>12.81</v>
      </c>
      <c r="E36" s="54">
        <v>13.15</v>
      </c>
      <c r="F36" s="54">
        <v>10.210000000000001</v>
      </c>
      <c r="G36" s="37">
        <v>213.09</v>
      </c>
      <c r="H36" s="61" t="s">
        <v>76</v>
      </c>
      <c r="I36" s="42" t="s">
        <v>0</v>
      </c>
    </row>
    <row r="37" spans="1:9" ht="16.5" thickBot="1" x14ac:dyDescent="0.3">
      <c r="A37" s="79" t="s">
        <v>45</v>
      </c>
      <c r="B37" s="86" t="s">
        <v>44</v>
      </c>
      <c r="C37" s="62">
        <v>100</v>
      </c>
      <c r="D37" s="53">
        <v>2.5</v>
      </c>
      <c r="E37" s="54">
        <v>1.59</v>
      </c>
      <c r="F37" s="54">
        <v>25.5</v>
      </c>
      <c r="G37" s="37">
        <v>126.31</v>
      </c>
      <c r="H37" s="61"/>
      <c r="I37" s="42"/>
    </row>
    <row r="38" spans="1:9" ht="16.5" thickBot="1" x14ac:dyDescent="0.3">
      <c r="A38" s="80" t="s">
        <v>8</v>
      </c>
      <c r="B38" s="93" t="s">
        <v>77</v>
      </c>
      <c r="C38" s="62">
        <v>50</v>
      </c>
      <c r="D38" s="53">
        <v>0.4</v>
      </c>
      <c r="E38" s="54">
        <v>0.1</v>
      </c>
      <c r="F38" s="54">
        <v>1.75</v>
      </c>
      <c r="G38" s="37">
        <v>9.5</v>
      </c>
      <c r="H38" s="61"/>
      <c r="I38" s="42"/>
    </row>
    <row r="39" spans="1:9" ht="16.5" thickBot="1" x14ac:dyDescent="0.3">
      <c r="A39" s="80">
        <v>35.5</v>
      </c>
      <c r="B39" s="78" t="s">
        <v>50</v>
      </c>
      <c r="C39" s="18">
        <v>200</v>
      </c>
      <c r="D39" s="44"/>
      <c r="E39" s="44"/>
      <c r="F39" s="44">
        <v>20.58</v>
      </c>
      <c r="G39" s="37">
        <v>86.62</v>
      </c>
      <c r="H39" s="59"/>
      <c r="I39" s="43" t="s">
        <v>2</v>
      </c>
    </row>
    <row r="40" spans="1:9" ht="16.5" thickBot="1" x14ac:dyDescent="0.3">
      <c r="A40" s="79" t="s">
        <v>3</v>
      </c>
      <c r="B40" s="75" t="s">
        <v>4</v>
      </c>
      <c r="C40" s="63">
        <v>20</v>
      </c>
      <c r="D40" s="44">
        <v>1.44</v>
      </c>
      <c r="E40" s="44">
        <v>0.2</v>
      </c>
      <c r="F40" s="44">
        <v>9.02</v>
      </c>
      <c r="G40" s="37">
        <v>43.64</v>
      </c>
      <c r="H40" s="61" t="s">
        <v>38</v>
      </c>
      <c r="I40" s="56"/>
    </row>
    <row r="41" spans="1:9" ht="16.5" thickBot="1" x14ac:dyDescent="0.3">
      <c r="A41" s="80" t="s">
        <v>78</v>
      </c>
      <c r="B41" s="78" t="s">
        <v>79</v>
      </c>
      <c r="C41" s="94">
        <v>25</v>
      </c>
      <c r="D41" s="44">
        <v>0.3</v>
      </c>
      <c r="E41" s="44">
        <v>2.2799999999999998</v>
      </c>
      <c r="F41" s="44">
        <v>1.25</v>
      </c>
      <c r="G41" s="37">
        <v>26.72</v>
      </c>
      <c r="H41" s="95" t="s">
        <v>37</v>
      </c>
      <c r="I41" s="56"/>
    </row>
    <row r="42" spans="1:9" ht="16.5" thickBot="1" x14ac:dyDescent="0.3">
      <c r="A42" s="114" t="s">
        <v>28</v>
      </c>
      <c r="B42" s="125"/>
      <c r="C42" s="126"/>
      <c r="D42" s="52">
        <f>SUM(D35:D41)</f>
        <v>21.880000000000003</v>
      </c>
      <c r="E42" s="52">
        <f>SUM(E35:E41)</f>
        <v>23.360000000000003</v>
      </c>
      <c r="F42" s="52">
        <f>SUM(F35:F41)</f>
        <v>77.209999999999994</v>
      </c>
      <c r="G42" s="52">
        <f>SUM(G35:G41)</f>
        <v>613.56000000000006</v>
      </c>
      <c r="H42" s="57"/>
      <c r="I42" s="42"/>
    </row>
    <row r="43" spans="1:9" ht="16.5" thickBot="1" x14ac:dyDescent="0.3">
      <c r="A43" s="117" t="s">
        <v>29</v>
      </c>
      <c r="B43" s="118"/>
      <c r="C43" s="21"/>
      <c r="D43" s="45" t="s">
        <v>30</v>
      </c>
      <c r="E43" s="45" t="s">
        <v>31</v>
      </c>
      <c r="F43" s="45" t="s">
        <v>32</v>
      </c>
      <c r="G43" s="46" t="s">
        <v>33</v>
      </c>
      <c r="H43" s="47"/>
      <c r="I43" s="48"/>
    </row>
    <row r="44" spans="1:9" ht="16.5" thickBot="1" x14ac:dyDescent="0.3">
      <c r="A44" s="106" t="s">
        <v>12</v>
      </c>
      <c r="B44" s="107"/>
      <c r="C44" s="11"/>
      <c r="D44" s="49"/>
      <c r="E44" s="49"/>
      <c r="F44" s="49"/>
      <c r="G44" s="49"/>
      <c r="H44" s="49"/>
      <c r="I44" s="50"/>
    </row>
    <row r="45" spans="1:9" ht="16.5" thickBot="1" x14ac:dyDescent="0.3">
      <c r="A45" s="79" t="s">
        <v>80</v>
      </c>
      <c r="B45" s="75" t="s">
        <v>81</v>
      </c>
      <c r="C45" s="33" t="s">
        <v>82</v>
      </c>
      <c r="D45" s="44">
        <v>17.91</v>
      </c>
      <c r="E45" s="44">
        <v>12.59</v>
      </c>
      <c r="F45" s="44">
        <v>7.15</v>
      </c>
      <c r="G45" s="37">
        <v>215.01</v>
      </c>
      <c r="H45" s="59" t="s">
        <v>36</v>
      </c>
      <c r="I45" s="42" t="s">
        <v>0</v>
      </c>
    </row>
    <row r="46" spans="1:9" ht="16.5" thickBot="1" x14ac:dyDescent="0.3">
      <c r="A46" s="80" t="s">
        <v>6</v>
      </c>
      <c r="B46" s="76" t="s">
        <v>42</v>
      </c>
      <c r="C46" s="18">
        <v>150</v>
      </c>
      <c r="D46" s="58">
        <v>3.09</v>
      </c>
      <c r="E46" s="44">
        <v>0.15</v>
      </c>
      <c r="F46" s="44">
        <v>22.89</v>
      </c>
      <c r="G46" s="37">
        <v>105.27</v>
      </c>
      <c r="H46" s="55"/>
      <c r="I46" s="42"/>
    </row>
    <row r="47" spans="1:9" ht="16.5" thickBot="1" x14ac:dyDescent="0.3">
      <c r="A47" s="79" t="s">
        <v>48</v>
      </c>
      <c r="B47" s="77" t="s">
        <v>49</v>
      </c>
      <c r="C47" s="34">
        <v>50</v>
      </c>
      <c r="D47" s="58">
        <v>0.98</v>
      </c>
      <c r="E47" s="44">
        <v>4.24</v>
      </c>
      <c r="F47" s="44">
        <v>9.56</v>
      </c>
      <c r="G47" s="37">
        <v>80.319999999999993</v>
      </c>
      <c r="H47" s="61"/>
      <c r="I47" s="42"/>
    </row>
    <row r="48" spans="1:9" ht="16.5" thickBot="1" x14ac:dyDescent="0.3">
      <c r="A48" s="80" t="s">
        <v>83</v>
      </c>
      <c r="B48" s="78" t="s">
        <v>84</v>
      </c>
      <c r="C48" s="35">
        <v>200</v>
      </c>
      <c r="D48" s="39">
        <v>6</v>
      </c>
      <c r="E48" s="44">
        <v>6.4</v>
      </c>
      <c r="F48" s="44">
        <v>26</v>
      </c>
      <c r="G48" s="37">
        <v>202</v>
      </c>
      <c r="H48" s="61" t="s">
        <v>37</v>
      </c>
      <c r="I48" s="42"/>
    </row>
    <row r="49" spans="1:9" ht="16.5" thickBot="1" x14ac:dyDescent="0.3">
      <c r="A49" s="79" t="s">
        <v>3</v>
      </c>
      <c r="B49" s="75" t="s">
        <v>4</v>
      </c>
      <c r="C49" s="30">
        <v>20</v>
      </c>
      <c r="D49" s="39">
        <v>1.44</v>
      </c>
      <c r="E49" s="40">
        <v>0.2</v>
      </c>
      <c r="F49" s="40">
        <v>9.02</v>
      </c>
      <c r="G49" s="41">
        <v>43.64</v>
      </c>
      <c r="H49" s="59" t="s">
        <v>36</v>
      </c>
      <c r="I49" s="43"/>
    </row>
    <row r="50" spans="1:9" ht="16.5" thickBot="1" x14ac:dyDescent="0.3">
      <c r="A50" s="114" t="s">
        <v>28</v>
      </c>
      <c r="B50" s="125"/>
      <c r="C50" s="126"/>
      <c r="D50" s="38">
        <f>SUM(D45:D49)</f>
        <v>29.42</v>
      </c>
      <c r="E50" s="38">
        <f>SUM(E45:E49)</f>
        <v>23.580000000000002</v>
      </c>
      <c r="F50" s="38">
        <f>SUM(F45:F49)</f>
        <v>74.61999999999999</v>
      </c>
      <c r="G50" s="38">
        <f>SUM(G45:G49)</f>
        <v>646.2399999999999</v>
      </c>
      <c r="H50" s="55"/>
      <c r="I50" s="56"/>
    </row>
    <row r="51" spans="1:9" ht="16.5" thickBot="1" x14ac:dyDescent="0.3">
      <c r="A51" s="117" t="s">
        <v>29</v>
      </c>
      <c r="B51" s="118"/>
      <c r="C51" s="21"/>
      <c r="D51" s="45" t="s">
        <v>30</v>
      </c>
      <c r="E51" s="45" t="s">
        <v>31</v>
      </c>
      <c r="F51" s="45" t="s">
        <v>32</v>
      </c>
      <c r="G51" s="46" t="s">
        <v>33</v>
      </c>
      <c r="H51" s="47"/>
      <c r="I51" s="48"/>
    </row>
  </sheetData>
  <mergeCells count="21">
    <mergeCell ref="A42:C42"/>
    <mergeCell ref="A43:B43"/>
    <mergeCell ref="A44:B44"/>
    <mergeCell ref="A50:C50"/>
    <mergeCell ref="A51:B51"/>
    <mergeCell ref="A34:B34"/>
    <mergeCell ref="I5:I7"/>
    <mergeCell ref="D6:F6"/>
    <mergeCell ref="A8:B8"/>
    <mergeCell ref="A15:C15"/>
    <mergeCell ref="A16:B16"/>
    <mergeCell ref="A17:B17"/>
    <mergeCell ref="B5:B7"/>
    <mergeCell ref="C5:C7"/>
    <mergeCell ref="D5:F5"/>
    <mergeCell ref="H5:H7"/>
    <mergeCell ref="A23:C23"/>
    <mergeCell ref="A24:B24"/>
    <mergeCell ref="A25:B25"/>
    <mergeCell ref="A32:C32"/>
    <mergeCell ref="A33:B33"/>
  </mergeCells>
  <pageMargins left="0" right="0" top="0.15748031496062992" bottom="0" header="0.31496062992125984" footer="0.31496062992125984"/>
  <pageSetup paperSize="9" scale="77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2B53A-9B1D-4857-9DE2-22DF517516C8}">
  <dimension ref="A1:I51"/>
  <sheetViews>
    <sheetView workbookViewId="0">
      <selection activeCell="F4" sqref="F4"/>
    </sheetView>
  </sheetViews>
  <sheetFormatPr defaultRowHeight="15.75" x14ac:dyDescent="0.25"/>
  <cols>
    <col min="1" max="1" width="14" style="1" customWidth="1"/>
    <col min="2" max="2" width="52" style="1" customWidth="1"/>
    <col min="3" max="3" width="10.140625" style="1" customWidth="1"/>
    <col min="4" max="4" width="11.5703125" style="1" customWidth="1"/>
    <col min="5" max="5" width="7.140625" style="1" customWidth="1"/>
    <col min="6" max="7" width="9.5703125" style="1" customWidth="1"/>
    <col min="8" max="8" width="9.140625" style="1"/>
    <col min="9" max="9" width="8.140625" style="1" customWidth="1"/>
    <col min="10" max="16384" width="9.140625" style="1"/>
  </cols>
  <sheetData>
    <row r="1" spans="1:9" x14ac:dyDescent="0.25">
      <c r="A1" s="5" t="s">
        <v>52</v>
      </c>
      <c r="B1" s="6"/>
      <c r="C1" s="6"/>
      <c r="D1" s="6"/>
      <c r="E1" s="6"/>
      <c r="F1" s="6"/>
      <c r="G1" s="6"/>
      <c r="H1" s="6"/>
      <c r="I1" s="6"/>
    </row>
    <row r="2" spans="1:9" x14ac:dyDescent="0.25">
      <c r="A2" s="6"/>
      <c r="B2" s="5" t="s">
        <v>17</v>
      </c>
      <c r="C2" s="6"/>
      <c r="D2" s="6"/>
      <c r="E2" s="6"/>
      <c r="F2" s="6" t="s">
        <v>18</v>
      </c>
      <c r="G2" s="6"/>
      <c r="H2" s="6"/>
      <c r="I2" s="6"/>
    </row>
    <row r="3" spans="1:9" x14ac:dyDescent="0.25">
      <c r="A3" s="6"/>
      <c r="B3" s="6"/>
      <c r="C3" s="6"/>
      <c r="D3" s="6"/>
      <c r="E3" s="6"/>
      <c r="F3" s="6"/>
      <c r="H3" s="6"/>
      <c r="I3" s="6"/>
    </row>
    <row r="4" spans="1:9" ht="16.5" thickBot="1" x14ac:dyDescent="0.3">
      <c r="A4" s="6"/>
      <c r="B4" s="6" t="s">
        <v>19</v>
      </c>
      <c r="C4" s="6"/>
      <c r="D4" s="6"/>
      <c r="E4" s="6"/>
      <c r="F4" s="6" t="s">
        <v>102</v>
      </c>
      <c r="H4" s="6"/>
      <c r="I4" s="6"/>
    </row>
    <row r="5" spans="1:9" ht="45.75" customHeight="1" thickBot="1" x14ac:dyDescent="0.3">
      <c r="A5" s="2" t="s">
        <v>13</v>
      </c>
      <c r="B5" s="119" t="s">
        <v>15</v>
      </c>
      <c r="C5" s="122" t="s">
        <v>20</v>
      </c>
      <c r="D5" s="111" t="s">
        <v>21</v>
      </c>
      <c r="E5" s="112"/>
      <c r="F5" s="113"/>
      <c r="G5" s="7" t="s">
        <v>22</v>
      </c>
      <c r="H5" s="108" t="s">
        <v>7</v>
      </c>
      <c r="I5" s="108" t="s">
        <v>23</v>
      </c>
    </row>
    <row r="6" spans="1:9" ht="16.5" thickBot="1" x14ac:dyDescent="0.3">
      <c r="A6" s="3" t="s">
        <v>14</v>
      </c>
      <c r="B6" s="120"/>
      <c r="C6" s="123"/>
      <c r="D6" s="111"/>
      <c r="E6" s="112"/>
      <c r="F6" s="113"/>
      <c r="G6" s="8" t="s">
        <v>24</v>
      </c>
      <c r="H6" s="109"/>
      <c r="I6" s="109"/>
    </row>
    <row r="7" spans="1:9" ht="19.5" customHeight="1" thickBot="1" x14ac:dyDescent="0.3">
      <c r="A7" s="4"/>
      <c r="B7" s="121"/>
      <c r="C7" s="124"/>
      <c r="D7" s="9" t="s">
        <v>25</v>
      </c>
      <c r="E7" s="9" t="s">
        <v>26</v>
      </c>
      <c r="F7" s="9" t="s">
        <v>27</v>
      </c>
      <c r="G7" s="10"/>
      <c r="H7" s="110"/>
      <c r="I7" s="110"/>
    </row>
    <row r="8" spans="1:9" ht="16.5" thickBot="1" x14ac:dyDescent="0.3">
      <c r="A8" s="106" t="s">
        <v>9</v>
      </c>
      <c r="B8" s="107"/>
      <c r="C8" s="11"/>
      <c r="D8" s="11"/>
      <c r="E8" s="11"/>
      <c r="F8" s="11"/>
      <c r="G8" s="11"/>
      <c r="H8" s="11"/>
      <c r="I8" s="12"/>
    </row>
    <row r="9" spans="1:9" ht="16.5" thickBot="1" x14ac:dyDescent="0.3">
      <c r="A9" s="13">
        <v>30.1</v>
      </c>
      <c r="B9" s="70" t="s">
        <v>53</v>
      </c>
      <c r="C9" s="14" t="s">
        <v>85</v>
      </c>
      <c r="D9" s="44">
        <v>1.23</v>
      </c>
      <c r="E9" s="44">
        <v>3.67</v>
      </c>
      <c r="F9" s="44">
        <v>7.71</v>
      </c>
      <c r="G9" s="37">
        <v>67.459999999999994</v>
      </c>
      <c r="H9" s="15">
        <v>7</v>
      </c>
      <c r="I9" s="15" t="s">
        <v>0</v>
      </c>
    </row>
    <row r="10" spans="1:9" ht="16.5" thickBot="1" x14ac:dyDescent="0.3">
      <c r="A10" s="13">
        <v>9.1999999999999993</v>
      </c>
      <c r="B10" s="70" t="s">
        <v>55</v>
      </c>
      <c r="C10" s="14">
        <v>100</v>
      </c>
      <c r="D10" s="44">
        <v>9.98</v>
      </c>
      <c r="E10" s="44">
        <v>20.34</v>
      </c>
      <c r="F10" s="44">
        <v>5.54</v>
      </c>
      <c r="G10" s="37">
        <v>256.63</v>
      </c>
      <c r="H10" s="15">
        <v>1.7</v>
      </c>
      <c r="I10" s="15" t="s">
        <v>0</v>
      </c>
    </row>
    <row r="11" spans="1:9" ht="16.5" thickBot="1" x14ac:dyDescent="0.3">
      <c r="A11" s="16" t="s">
        <v>5</v>
      </c>
      <c r="B11" s="71" t="s">
        <v>34</v>
      </c>
      <c r="C11" s="17">
        <v>150</v>
      </c>
      <c r="D11" s="44">
        <v>9.01</v>
      </c>
      <c r="E11" s="44">
        <v>4.21</v>
      </c>
      <c r="F11" s="44">
        <v>44.35</v>
      </c>
      <c r="G11" s="37">
        <v>251.33</v>
      </c>
      <c r="H11" s="15"/>
      <c r="I11" s="15"/>
    </row>
    <row r="12" spans="1:9" ht="16.5" thickBot="1" x14ac:dyDescent="0.3">
      <c r="A12" s="16" t="s">
        <v>69</v>
      </c>
      <c r="B12" s="72" t="s">
        <v>70</v>
      </c>
      <c r="C12" s="18">
        <v>50</v>
      </c>
      <c r="D12" s="44">
        <v>0.36</v>
      </c>
      <c r="E12" s="44">
        <v>1.25</v>
      </c>
      <c r="F12" s="44">
        <v>8.39</v>
      </c>
      <c r="G12" s="36">
        <v>42.29</v>
      </c>
      <c r="H12" s="15"/>
      <c r="I12" s="15"/>
    </row>
    <row r="13" spans="1:9" ht="16.5" thickBot="1" x14ac:dyDescent="0.3">
      <c r="A13" s="16" t="s">
        <v>1</v>
      </c>
      <c r="B13" s="66" t="s">
        <v>56</v>
      </c>
      <c r="C13" s="19">
        <v>200</v>
      </c>
      <c r="D13" s="44"/>
      <c r="E13" s="44"/>
      <c r="F13" s="44">
        <v>4.99</v>
      </c>
      <c r="G13" s="36">
        <v>19.98</v>
      </c>
      <c r="H13" s="15"/>
      <c r="I13" s="15" t="s">
        <v>2</v>
      </c>
    </row>
    <row r="14" spans="1:9" ht="16.5" thickBot="1" x14ac:dyDescent="0.3">
      <c r="A14" s="20" t="s">
        <v>8</v>
      </c>
      <c r="B14" s="69" t="s">
        <v>4</v>
      </c>
      <c r="C14" s="18">
        <v>30</v>
      </c>
      <c r="D14" s="73">
        <v>2.16</v>
      </c>
      <c r="E14" s="73">
        <v>0.3</v>
      </c>
      <c r="F14" s="73">
        <v>13.53</v>
      </c>
      <c r="G14" s="37">
        <v>65.459999999999994</v>
      </c>
      <c r="H14" s="15">
        <v>1</v>
      </c>
      <c r="I14" s="15"/>
    </row>
    <row r="15" spans="1:9" ht="16.5" thickBot="1" x14ac:dyDescent="0.3">
      <c r="A15" s="114" t="s">
        <v>28</v>
      </c>
      <c r="B15" s="115"/>
      <c r="C15" s="116"/>
      <c r="D15" s="38">
        <f>SUM(D9:D14)</f>
        <v>22.74</v>
      </c>
      <c r="E15" s="38">
        <f>SUM(E9:E14)</f>
        <v>29.77</v>
      </c>
      <c r="F15" s="38">
        <f>SUM(F9:F14)</f>
        <v>84.51</v>
      </c>
      <c r="G15" s="38">
        <f>SUM(G9:G14)</f>
        <v>703.15</v>
      </c>
      <c r="H15" s="15"/>
      <c r="I15" s="15"/>
    </row>
    <row r="16" spans="1:9" ht="16.5" thickBot="1" x14ac:dyDescent="0.3">
      <c r="A16" s="117" t="s">
        <v>29</v>
      </c>
      <c r="B16" s="118"/>
      <c r="C16" s="21"/>
      <c r="D16" s="22" t="s">
        <v>30</v>
      </c>
      <c r="E16" s="22" t="s">
        <v>31</v>
      </c>
      <c r="F16" s="22" t="s">
        <v>32</v>
      </c>
      <c r="G16" s="23" t="s">
        <v>33</v>
      </c>
      <c r="H16" s="24"/>
      <c r="I16" s="25"/>
    </row>
    <row r="17" spans="1:9" ht="16.5" thickBot="1" x14ac:dyDescent="0.3">
      <c r="A17" s="106" t="s">
        <v>10</v>
      </c>
      <c r="B17" s="107"/>
      <c r="C17" s="11"/>
      <c r="D17" s="11"/>
      <c r="E17" s="11"/>
      <c r="F17" s="11"/>
      <c r="G17" s="11"/>
      <c r="H17" s="11"/>
      <c r="I17" s="12"/>
    </row>
    <row r="18" spans="1:9" ht="16.5" thickBot="1" x14ac:dyDescent="0.3">
      <c r="A18" s="26" t="s">
        <v>57</v>
      </c>
      <c r="B18" s="65" t="s">
        <v>58</v>
      </c>
      <c r="C18" s="27" t="s">
        <v>86</v>
      </c>
      <c r="D18" s="39">
        <v>5.47</v>
      </c>
      <c r="E18" s="39">
        <v>8.68</v>
      </c>
      <c r="F18" s="91">
        <v>19.55</v>
      </c>
      <c r="G18" s="41">
        <v>180.93</v>
      </c>
      <c r="H18" s="59" t="s">
        <v>36</v>
      </c>
      <c r="I18" s="43" t="s">
        <v>0</v>
      </c>
    </row>
    <row r="19" spans="1:9" ht="16.5" thickBot="1" x14ac:dyDescent="0.3">
      <c r="A19" s="28" t="s">
        <v>60</v>
      </c>
      <c r="B19" s="66" t="s">
        <v>61</v>
      </c>
      <c r="C19" s="29" t="s">
        <v>62</v>
      </c>
      <c r="D19" s="44">
        <v>15.27</v>
      </c>
      <c r="E19" s="44">
        <v>14.31</v>
      </c>
      <c r="F19" s="44">
        <v>42.64</v>
      </c>
      <c r="G19" s="37">
        <v>360.43</v>
      </c>
      <c r="H19" s="59" t="s">
        <v>37</v>
      </c>
      <c r="I19" s="43" t="s">
        <v>0</v>
      </c>
    </row>
    <row r="20" spans="1:9" ht="16.5" thickBot="1" x14ac:dyDescent="0.3">
      <c r="A20" s="28" t="s">
        <v>72</v>
      </c>
      <c r="B20" s="67" t="s">
        <v>71</v>
      </c>
      <c r="C20" s="18">
        <v>50</v>
      </c>
      <c r="D20" s="44">
        <v>1.49</v>
      </c>
      <c r="E20" s="44">
        <v>2.8</v>
      </c>
      <c r="F20" s="44">
        <v>1.53</v>
      </c>
      <c r="G20" s="37">
        <v>38.35</v>
      </c>
      <c r="H20" s="42"/>
      <c r="I20" s="43"/>
    </row>
    <row r="21" spans="1:9" ht="16.5" thickBot="1" x14ac:dyDescent="0.3">
      <c r="A21" s="28" t="s">
        <v>41</v>
      </c>
      <c r="B21" s="68" t="s">
        <v>63</v>
      </c>
      <c r="C21" s="18">
        <v>200</v>
      </c>
      <c r="D21" s="44">
        <v>6</v>
      </c>
      <c r="E21" s="44">
        <v>4</v>
      </c>
      <c r="F21" s="44">
        <v>9</v>
      </c>
      <c r="G21" s="37">
        <v>96</v>
      </c>
      <c r="H21" s="59" t="s">
        <v>36</v>
      </c>
      <c r="I21" s="43"/>
    </row>
    <row r="22" spans="1:9" ht="16.5" thickBot="1" x14ac:dyDescent="0.3">
      <c r="A22" s="20" t="s">
        <v>8</v>
      </c>
      <c r="B22" s="69" t="s">
        <v>4</v>
      </c>
      <c r="C22" s="18">
        <v>20</v>
      </c>
      <c r="D22" s="73">
        <v>1.0900000000000001</v>
      </c>
      <c r="E22" s="73">
        <v>0.1</v>
      </c>
      <c r="F22" s="73">
        <v>9.02</v>
      </c>
      <c r="G22" s="37">
        <v>41.34</v>
      </c>
      <c r="H22" s="15">
        <v>1</v>
      </c>
      <c r="I22" s="15"/>
    </row>
    <row r="23" spans="1:9" ht="16.5" thickBot="1" x14ac:dyDescent="0.3">
      <c r="A23" s="114" t="s">
        <v>28</v>
      </c>
      <c r="B23" s="115"/>
      <c r="C23" s="116"/>
      <c r="D23" s="38">
        <f>SUM(D18:D22)</f>
        <v>29.319999999999997</v>
      </c>
      <c r="E23" s="38">
        <f>SUM(E18:E22)</f>
        <v>29.890000000000004</v>
      </c>
      <c r="F23" s="38">
        <f>SUM(F18:F22)</f>
        <v>81.739999999999995</v>
      </c>
      <c r="G23" s="38">
        <f>SUM(G18:G22)</f>
        <v>717.05000000000007</v>
      </c>
      <c r="H23" s="42"/>
      <c r="I23" s="42"/>
    </row>
    <row r="24" spans="1:9" ht="16.5" thickBot="1" x14ac:dyDescent="0.3">
      <c r="A24" s="117" t="s">
        <v>29</v>
      </c>
      <c r="B24" s="118"/>
      <c r="C24" s="21"/>
      <c r="D24" s="45" t="s">
        <v>30</v>
      </c>
      <c r="E24" s="45" t="s">
        <v>31</v>
      </c>
      <c r="F24" s="45" t="s">
        <v>32</v>
      </c>
      <c r="G24" s="46" t="s">
        <v>33</v>
      </c>
      <c r="H24" s="47"/>
      <c r="I24" s="48"/>
    </row>
    <row r="25" spans="1:9" ht="16.5" thickBot="1" x14ac:dyDescent="0.3">
      <c r="A25" s="106" t="s">
        <v>11</v>
      </c>
      <c r="B25" s="107"/>
      <c r="C25" s="11"/>
      <c r="D25" s="49"/>
      <c r="E25" s="49"/>
      <c r="F25" s="49"/>
      <c r="G25" s="49"/>
      <c r="H25" s="49"/>
      <c r="I25" s="50"/>
    </row>
    <row r="26" spans="1:9" ht="16.5" thickBot="1" x14ac:dyDescent="0.3">
      <c r="A26" s="81">
        <v>5.0999999999999996</v>
      </c>
      <c r="B26" s="82" t="s">
        <v>64</v>
      </c>
      <c r="C26" s="31" t="s">
        <v>87</v>
      </c>
      <c r="D26" s="39">
        <v>8.26</v>
      </c>
      <c r="E26" s="91">
        <v>9.75</v>
      </c>
      <c r="F26" s="91">
        <v>19.41</v>
      </c>
      <c r="G26" s="41">
        <v>199.84</v>
      </c>
      <c r="H26" s="60"/>
      <c r="I26" s="43" t="s">
        <v>0</v>
      </c>
    </row>
    <row r="27" spans="1:9" ht="16.5" thickBot="1" x14ac:dyDescent="0.3">
      <c r="A27" s="83" t="s">
        <v>6</v>
      </c>
      <c r="B27" s="84" t="s">
        <v>42</v>
      </c>
      <c r="C27" s="31">
        <v>150</v>
      </c>
      <c r="D27" s="44">
        <v>3.09</v>
      </c>
      <c r="E27" s="44">
        <v>0.15</v>
      </c>
      <c r="F27" s="44">
        <v>22.89</v>
      </c>
      <c r="G27" s="37">
        <v>105.27</v>
      </c>
      <c r="H27" s="60"/>
      <c r="I27" s="43"/>
    </row>
    <row r="28" spans="1:9" ht="16.5" thickBot="1" x14ac:dyDescent="0.3">
      <c r="A28" s="79">
        <v>25.1</v>
      </c>
      <c r="B28" s="77" t="s">
        <v>66</v>
      </c>
      <c r="C28" s="31">
        <v>80</v>
      </c>
      <c r="D28" s="44">
        <v>12.2</v>
      </c>
      <c r="E28" s="44">
        <v>13.14</v>
      </c>
      <c r="F28" s="44">
        <v>2.6</v>
      </c>
      <c r="G28" s="37">
        <v>213.98</v>
      </c>
      <c r="H28" s="60" t="s">
        <v>37</v>
      </c>
      <c r="I28" s="43" t="s">
        <v>0</v>
      </c>
    </row>
    <row r="29" spans="1:9" ht="16.5" thickBot="1" x14ac:dyDescent="0.3">
      <c r="A29" s="80" t="s">
        <v>67</v>
      </c>
      <c r="B29" s="78" t="s">
        <v>68</v>
      </c>
      <c r="C29" s="18">
        <v>100</v>
      </c>
      <c r="D29" s="39">
        <v>1.96</v>
      </c>
      <c r="E29" s="91">
        <v>4.68</v>
      </c>
      <c r="F29" s="91">
        <v>6.89</v>
      </c>
      <c r="G29" s="41">
        <v>77.52</v>
      </c>
      <c r="H29" s="51"/>
      <c r="I29" s="43"/>
    </row>
    <row r="30" spans="1:9" ht="16.5" thickBot="1" x14ac:dyDescent="0.3">
      <c r="A30" s="80" t="s">
        <v>46</v>
      </c>
      <c r="B30" s="78" t="s">
        <v>47</v>
      </c>
      <c r="C30" s="29" t="s">
        <v>43</v>
      </c>
      <c r="D30" s="39">
        <v>0.1</v>
      </c>
      <c r="E30" s="44">
        <v>0.01</v>
      </c>
      <c r="F30" s="44">
        <v>5.28</v>
      </c>
      <c r="G30" s="37">
        <v>21.71</v>
      </c>
      <c r="H30" s="51"/>
      <c r="I30" s="43" t="s">
        <v>2</v>
      </c>
    </row>
    <row r="31" spans="1:9" ht="16.5" thickBot="1" x14ac:dyDescent="0.3">
      <c r="A31" s="79" t="s">
        <v>3</v>
      </c>
      <c r="B31" s="75" t="s">
        <v>4</v>
      </c>
      <c r="C31" s="64">
        <v>30</v>
      </c>
      <c r="D31" s="44">
        <v>2.16</v>
      </c>
      <c r="E31" s="44">
        <v>0.3</v>
      </c>
      <c r="F31" s="44">
        <v>13.53</v>
      </c>
      <c r="G31" s="37">
        <v>65.459999999999994</v>
      </c>
      <c r="H31" s="60" t="s">
        <v>38</v>
      </c>
      <c r="I31" s="43"/>
    </row>
    <row r="32" spans="1:9" ht="16.5" thickBot="1" x14ac:dyDescent="0.3">
      <c r="A32" s="114" t="s">
        <v>28</v>
      </c>
      <c r="B32" s="125"/>
      <c r="C32" s="126"/>
      <c r="D32" s="38">
        <f>SUM(D26:D31)</f>
        <v>27.77</v>
      </c>
      <c r="E32" s="38">
        <f>SUM(E26:E31)</f>
        <v>28.03</v>
      </c>
      <c r="F32" s="52">
        <f>SUM(F26:F31)</f>
        <v>70.599999999999994</v>
      </c>
      <c r="G32" s="52">
        <f>SUM(G26:G31)</f>
        <v>683.78000000000009</v>
      </c>
      <c r="H32" s="42"/>
      <c r="I32" s="42"/>
    </row>
    <row r="33" spans="1:9" ht="16.5" thickBot="1" x14ac:dyDescent="0.3">
      <c r="A33" s="117" t="s">
        <v>29</v>
      </c>
      <c r="B33" s="118"/>
      <c r="C33" s="21"/>
      <c r="D33" s="45" t="s">
        <v>30</v>
      </c>
      <c r="E33" s="45" t="s">
        <v>31</v>
      </c>
      <c r="F33" s="45" t="s">
        <v>32</v>
      </c>
      <c r="G33" s="46" t="s">
        <v>33</v>
      </c>
      <c r="H33" s="47"/>
      <c r="I33" s="48"/>
    </row>
    <row r="34" spans="1:9" ht="16.5" thickBot="1" x14ac:dyDescent="0.3">
      <c r="A34" s="106" t="s">
        <v>35</v>
      </c>
      <c r="B34" s="107"/>
      <c r="C34" s="11"/>
      <c r="D34" s="49"/>
      <c r="E34" s="49"/>
      <c r="F34" s="49"/>
      <c r="G34" s="49"/>
      <c r="H34" s="49"/>
      <c r="I34" s="50"/>
    </row>
    <row r="35" spans="1:9" ht="16.5" thickBot="1" x14ac:dyDescent="0.3">
      <c r="A35" s="85">
        <v>2.1</v>
      </c>
      <c r="B35" s="87" t="s">
        <v>73</v>
      </c>
      <c r="C35" s="32" t="s">
        <v>88</v>
      </c>
      <c r="D35" s="44">
        <v>5.77</v>
      </c>
      <c r="E35" s="44">
        <v>7.87</v>
      </c>
      <c r="F35" s="44">
        <v>11.6</v>
      </c>
      <c r="G35" s="37">
        <v>144.51</v>
      </c>
      <c r="H35" s="59" t="s">
        <v>74</v>
      </c>
      <c r="I35" s="42" t="s">
        <v>0</v>
      </c>
    </row>
    <row r="36" spans="1:9" ht="16.5" thickBot="1" x14ac:dyDescent="0.3">
      <c r="A36" s="80">
        <v>7.1</v>
      </c>
      <c r="B36" s="86" t="s">
        <v>75</v>
      </c>
      <c r="C36" s="32">
        <v>70</v>
      </c>
      <c r="D36" s="53">
        <v>12.81</v>
      </c>
      <c r="E36" s="54">
        <v>13.15</v>
      </c>
      <c r="F36" s="54">
        <v>10.210000000000001</v>
      </c>
      <c r="G36" s="37">
        <v>213.09</v>
      </c>
      <c r="H36" s="61" t="s">
        <v>76</v>
      </c>
      <c r="I36" s="42" t="s">
        <v>0</v>
      </c>
    </row>
    <row r="37" spans="1:9" ht="16.5" thickBot="1" x14ac:dyDescent="0.3">
      <c r="A37" s="79" t="s">
        <v>45</v>
      </c>
      <c r="B37" s="86" t="s">
        <v>44</v>
      </c>
      <c r="C37" s="62">
        <v>150</v>
      </c>
      <c r="D37" s="53">
        <v>3.75</v>
      </c>
      <c r="E37" s="54">
        <v>2.39</v>
      </c>
      <c r="F37" s="54">
        <v>38.25</v>
      </c>
      <c r="G37" s="37">
        <v>189.51</v>
      </c>
      <c r="H37" s="61"/>
      <c r="I37" s="42"/>
    </row>
    <row r="38" spans="1:9" ht="16.5" thickBot="1" x14ac:dyDescent="0.3">
      <c r="A38" s="80" t="s">
        <v>8</v>
      </c>
      <c r="B38" s="93" t="s">
        <v>77</v>
      </c>
      <c r="C38" s="62">
        <v>50</v>
      </c>
      <c r="D38" s="53">
        <v>0.4</v>
      </c>
      <c r="E38" s="54">
        <v>0.1</v>
      </c>
      <c r="F38" s="54">
        <v>1.75</v>
      </c>
      <c r="G38" s="37">
        <v>9.5</v>
      </c>
      <c r="H38" s="61"/>
      <c r="I38" s="42"/>
    </row>
    <row r="39" spans="1:9" ht="16.5" thickBot="1" x14ac:dyDescent="0.3">
      <c r="A39" s="80">
        <v>35.5</v>
      </c>
      <c r="B39" s="78" t="s">
        <v>50</v>
      </c>
      <c r="C39" s="18">
        <v>200</v>
      </c>
      <c r="D39" s="44"/>
      <c r="E39" s="44"/>
      <c r="F39" s="44">
        <v>20.58</v>
      </c>
      <c r="G39" s="37">
        <v>86.62</v>
      </c>
      <c r="H39" s="59"/>
      <c r="I39" s="43" t="s">
        <v>2</v>
      </c>
    </row>
    <row r="40" spans="1:9" ht="16.5" thickBot="1" x14ac:dyDescent="0.3">
      <c r="A40" s="79" t="s">
        <v>3</v>
      </c>
      <c r="B40" s="75" t="s">
        <v>4</v>
      </c>
      <c r="C40" s="63">
        <v>20</v>
      </c>
      <c r="D40" s="44">
        <v>1.44</v>
      </c>
      <c r="E40" s="44">
        <v>0.2</v>
      </c>
      <c r="F40" s="44">
        <v>9.02</v>
      </c>
      <c r="G40" s="37">
        <v>43.64</v>
      </c>
      <c r="H40" s="61" t="s">
        <v>38</v>
      </c>
      <c r="I40" s="56"/>
    </row>
    <row r="41" spans="1:9" ht="16.5" thickBot="1" x14ac:dyDescent="0.3">
      <c r="A41" s="80" t="s">
        <v>78</v>
      </c>
      <c r="B41" s="78" t="s">
        <v>79</v>
      </c>
      <c r="C41" s="94">
        <v>25</v>
      </c>
      <c r="D41" s="44">
        <v>0.3</v>
      </c>
      <c r="E41" s="44">
        <v>2.2799999999999998</v>
      </c>
      <c r="F41" s="44">
        <v>1.25</v>
      </c>
      <c r="G41" s="37">
        <v>26.72</v>
      </c>
      <c r="H41" s="95" t="s">
        <v>37</v>
      </c>
      <c r="I41" s="56"/>
    </row>
    <row r="42" spans="1:9" ht="16.5" thickBot="1" x14ac:dyDescent="0.3">
      <c r="A42" s="114" t="s">
        <v>28</v>
      </c>
      <c r="B42" s="125"/>
      <c r="C42" s="126"/>
      <c r="D42" s="52">
        <f>SUM(D35:D41)</f>
        <v>24.47</v>
      </c>
      <c r="E42" s="52">
        <f>SUM(E35:E41)</f>
        <v>25.990000000000002</v>
      </c>
      <c r="F42" s="52">
        <f>SUM(F35:F41)</f>
        <v>92.66</v>
      </c>
      <c r="G42" s="52">
        <f>SUM(G35:G41)</f>
        <v>713.59</v>
      </c>
      <c r="H42" s="57"/>
      <c r="I42" s="42"/>
    </row>
    <row r="43" spans="1:9" ht="16.5" thickBot="1" x14ac:dyDescent="0.3">
      <c r="A43" s="117" t="s">
        <v>29</v>
      </c>
      <c r="B43" s="118"/>
      <c r="C43" s="21"/>
      <c r="D43" s="45" t="s">
        <v>30</v>
      </c>
      <c r="E43" s="45" t="s">
        <v>31</v>
      </c>
      <c r="F43" s="45" t="s">
        <v>32</v>
      </c>
      <c r="G43" s="46" t="s">
        <v>33</v>
      </c>
      <c r="H43" s="47"/>
      <c r="I43" s="48"/>
    </row>
    <row r="44" spans="1:9" ht="16.5" thickBot="1" x14ac:dyDescent="0.3">
      <c r="A44" s="106" t="s">
        <v>12</v>
      </c>
      <c r="B44" s="107"/>
      <c r="C44" s="11"/>
      <c r="D44" s="49"/>
      <c r="E44" s="49"/>
      <c r="F44" s="49"/>
      <c r="G44" s="49"/>
      <c r="H44" s="49"/>
      <c r="I44" s="50"/>
    </row>
    <row r="45" spans="1:9" ht="16.5" thickBot="1" x14ac:dyDescent="0.3">
      <c r="A45" s="79" t="s">
        <v>80</v>
      </c>
      <c r="B45" s="75" t="s">
        <v>81</v>
      </c>
      <c r="C45" s="33" t="s">
        <v>82</v>
      </c>
      <c r="D45" s="44">
        <v>17.91</v>
      </c>
      <c r="E45" s="44">
        <v>12.59</v>
      </c>
      <c r="F45" s="44">
        <v>7.15</v>
      </c>
      <c r="G45" s="37">
        <v>215.01</v>
      </c>
      <c r="H45" s="59" t="s">
        <v>36</v>
      </c>
      <c r="I45" s="42" t="s">
        <v>0</v>
      </c>
    </row>
    <row r="46" spans="1:9" ht="16.5" thickBot="1" x14ac:dyDescent="0.3">
      <c r="A46" s="80" t="s">
        <v>6</v>
      </c>
      <c r="B46" s="76" t="s">
        <v>42</v>
      </c>
      <c r="C46" s="18">
        <v>200</v>
      </c>
      <c r="D46" s="58">
        <v>4.12</v>
      </c>
      <c r="E46" s="44">
        <v>0.2</v>
      </c>
      <c r="F46" s="44">
        <v>30.52</v>
      </c>
      <c r="G46" s="37">
        <v>140.36000000000001</v>
      </c>
      <c r="H46" s="55"/>
      <c r="I46" s="42"/>
    </row>
    <row r="47" spans="1:9" ht="16.5" thickBot="1" x14ac:dyDescent="0.3">
      <c r="A47" s="79" t="s">
        <v>48</v>
      </c>
      <c r="B47" s="77" t="s">
        <v>49</v>
      </c>
      <c r="C47" s="34">
        <v>100</v>
      </c>
      <c r="D47" s="58">
        <v>1.96</v>
      </c>
      <c r="E47" s="44">
        <v>8.48</v>
      </c>
      <c r="F47" s="44">
        <v>19.12</v>
      </c>
      <c r="G47" s="37">
        <v>160.63999999999999</v>
      </c>
      <c r="H47" s="61"/>
      <c r="I47" s="42"/>
    </row>
    <row r="48" spans="1:9" ht="16.5" thickBot="1" x14ac:dyDescent="0.3">
      <c r="A48" s="80" t="s">
        <v>83</v>
      </c>
      <c r="B48" s="78" t="s">
        <v>84</v>
      </c>
      <c r="C48" s="35">
        <v>200</v>
      </c>
      <c r="D48" s="39">
        <v>6</v>
      </c>
      <c r="E48" s="44">
        <v>6.4</v>
      </c>
      <c r="F48" s="44">
        <v>26</v>
      </c>
      <c r="G48" s="37">
        <v>202</v>
      </c>
      <c r="H48" s="61" t="s">
        <v>37</v>
      </c>
      <c r="I48" s="42"/>
    </row>
    <row r="49" spans="1:9" ht="16.5" thickBot="1" x14ac:dyDescent="0.3">
      <c r="A49" s="79" t="s">
        <v>3</v>
      </c>
      <c r="B49" s="75" t="s">
        <v>4</v>
      </c>
      <c r="C49" s="30">
        <v>20</v>
      </c>
      <c r="D49" s="39">
        <v>1.44</v>
      </c>
      <c r="E49" s="91">
        <v>0.2</v>
      </c>
      <c r="F49" s="91">
        <v>9.02</v>
      </c>
      <c r="G49" s="41">
        <v>43.64</v>
      </c>
      <c r="H49" s="59" t="s">
        <v>36</v>
      </c>
      <c r="I49" s="43"/>
    </row>
    <row r="50" spans="1:9" ht="16.5" thickBot="1" x14ac:dyDescent="0.3">
      <c r="A50" s="114" t="s">
        <v>28</v>
      </c>
      <c r="B50" s="125"/>
      <c r="C50" s="126"/>
      <c r="D50" s="38">
        <f>SUM(D45:D49)</f>
        <v>31.430000000000003</v>
      </c>
      <c r="E50" s="38">
        <f>SUM(E45:E49)</f>
        <v>27.87</v>
      </c>
      <c r="F50" s="38">
        <f>SUM(F45:F49)</f>
        <v>91.81</v>
      </c>
      <c r="G50" s="38">
        <f>SUM(G45:G49)</f>
        <v>761.65</v>
      </c>
      <c r="H50" s="55"/>
      <c r="I50" s="56"/>
    </row>
    <row r="51" spans="1:9" ht="16.5" thickBot="1" x14ac:dyDescent="0.3">
      <c r="A51" s="117" t="s">
        <v>29</v>
      </c>
      <c r="B51" s="118"/>
      <c r="C51" s="21"/>
      <c r="D51" s="45" t="s">
        <v>30</v>
      </c>
      <c r="E51" s="45" t="s">
        <v>31</v>
      </c>
      <c r="F51" s="45" t="s">
        <v>32</v>
      </c>
      <c r="G51" s="46" t="s">
        <v>33</v>
      </c>
      <c r="H51" s="47"/>
      <c r="I51" s="48"/>
    </row>
  </sheetData>
  <mergeCells count="21">
    <mergeCell ref="A51:B51"/>
    <mergeCell ref="A8:B8"/>
    <mergeCell ref="A15:C15"/>
    <mergeCell ref="A16:B16"/>
    <mergeCell ref="A17:B17"/>
    <mergeCell ref="A43:B43"/>
    <mergeCell ref="A42:C42"/>
    <mergeCell ref="A50:C50"/>
    <mergeCell ref="A44:B44"/>
    <mergeCell ref="A23:C23"/>
    <mergeCell ref="I5:I7"/>
    <mergeCell ref="D6:F6"/>
    <mergeCell ref="B5:B7"/>
    <mergeCell ref="C5:C7"/>
    <mergeCell ref="D5:F5"/>
    <mergeCell ref="H5:H7"/>
    <mergeCell ref="A24:B24"/>
    <mergeCell ref="A25:B25"/>
    <mergeCell ref="A32:C32"/>
    <mergeCell ref="A33:B33"/>
    <mergeCell ref="A34:B34"/>
  </mergeCells>
  <pageMargins left="0" right="0" top="0.15748031496062992" bottom="0" header="0.31496062992125984" footer="0.31496062992125984"/>
  <pageSetup paperSize="9" scale="7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1"/>
  <sheetViews>
    <sheetView workbookViewId="0">
      <selection activeCell="F4" sqref="F4"/>
    </sheetView>
  </sheetViews>
  <sheetFormatPr defaultRowHeight="15.75" x14ac:dyDescent="0.25"/>
  <cols>
    <col min="1" max="1" width="14.7109375" style="1" customWidth="1"/>
    <col min="2" max="2" width="35.85546875" style="1" customWidth="1"/>
    <col min="3" max="3" width="10" style="1" customWidth="1"/>
    <col min="4" max="4" width="7.42578125" style="101" customWidth="1"/>
    <col min="5" max="5" width="7.140625" style="101" customWidth="1"/>
    <col min="6" max="6" width="9.5703125" style="101" customWidth="1"/>
    <col min="7" max="7" width="9.5703125" style="1" customWidth="1"/>
    <col min="8" max="8" width="9.140625" style="1"/>
    <col min="9" max="9" width="8.140625" style="1" customWidth="1"/>
    <col min="10" max="16384" width="9.140625" style="1"/>
  </cols>
  <sheetData>
    <row r="1" spans="1:9" x14ac:dyDescent="0.25">
      <c r="A1" s="5" t="s">
        <v>39</v>
      </c>
      <c r="B1" s="6"/>
      <c r="C1" s="6"/>
      <c r="D1" s="96"/>
      <c r="E1" s="96"/>
      <c r="F1" s="96"/>
      <c r="G1" s="6"/>
      <c r="H1" s="6"/>
      <c r="I1" s="6"/>
    </row>
    <row r="2" spans="1:9" x14ac:dyDescent="0.25">
      <c r="A2" s="6"/>
      <c r="B2" s="5" t="s">
        <v>17</v>
      </c>
      <c r="C2" s="6"/>
      <c r="D2" s="96"/>
      <c r="E2" s="96"/>
      <c r="F2" s="96" t="s">
        <v>18</v>
      </c>
      <c r="G2" s="6"/>
      <c r="H2" s="6"/>
      <c r="I2" s="6"/>
    </row>
    <row r="3" spans="1:9" x14ac:dyDescent="0.25">
      <c r="A3" s="6"/>
      <c r="B3" s="6"/>
      <c r="C3" s="6"/>
      <c r="D3" s="96"/>
      <c r="E3" s="96"/>
      <c r="F3" s="96"/>
      <c r="H3" s="6"/>
      <c r="I3" s="6"/>
    </row>
    <row r="4" spans="1:9" ht="16.5" thickBot="1" x14ac:dyDescent="0.3">
      <c r="A4" s="6"/>
      <c r="B4" s="6" t="s">
        <v>19</v>
      </c>
      <c r="C4" s="6"/>
      <c r="D4" s="96"/>
      <c r="E4" s="96"/>
      <c r="F4" s="6" t="s">
        <v>102</v>
      </c>
      <c r="H4" s="6"/>
      <c r="I4" s="6"/>
    </row>
    <row r="5" spans="1:9" ht="45.75" customHeight="1" thickBot="1" x14ac:dyDescent="0.3">
      <c r="A5" s="2" t="s">
        <v>13</v>
      </c>
      <c r="B5" s="119" t="s">
        <v>15</v>
      </c>
      <c r="C5" s="122" t="s">
        <v>20</v>
      </c>
      <c r="D5" s="111" t="s">
        <v>21</v>
      </c>
      <c r="E5" s="112"/>
      <c r="F5" s="113"/>
      <c r="G5" s="7" t="s">
        <v>22</v>
      </c>
      <c r="H5" s="108" t="s">
        <v>7</v>
      </c>
      <c r="I5" s="108" t="s">
        <v>23</v>
      </c>
    </row>
    <row r="6" spans="1:9" ht="16.5" thickBot="1" x14ac:dyDescent="0.3">
      <c r="A6" s="3" t="s">
        <v>14</v>
      </c>
      <c r="B6" s="120"/>
      <c r="C6" s="123"/>
      <c r="D6" s="111"/>
      <c r="E6" s="112"/>
      <c r="F6" s="113"/>
      <c r="G6" s="8" t="s">
        <v>24</v>
      </c>
      <c r="H6" s="109"/>
      <c r="I6" s="109"/>
    </row>
    <row r="7" spans="1:9" ht="31.5" customHeight="1" thickBot="1" x14ac:dyDescent="0.3">
      <c r="A7" s="4"/>
      <c r="B7" s="121"/>
      <c r="C7" s="124"/>
      <c r="D7" s="97" t="s">
        <v>25</v>
      </c>
      <c r="E7" s="97" t="s">
        <v>26</v>
      </c>
      <c r="F7" s="97" t="s">
        <v>27</v>
      </c>
      <c r="G7" s="10"/>
      <c r="H7" s="110"/>
      <c r="I7" s="110"/>
    </row>
    <row r="8" spans="1:9" ht="16.5" thickBot="1" x14ac:dyDescent="0.3">
      <c r="A8" s="106" t="s">
        <v>9</v>
      </c>
      <c r="B8" s="107"/>
      <c r="C8" s="11"/>
      <c r="D8" s="98"/>
      <c r="E8" s="98"/>
      <c r="F8" s="98"/>
      <c r="G8" s="11"/>
      <c r="H8" s="11"/>
      <c r="I8" s="12"/>
    </row>
    <row r="9" spans="1:9" ht="16.5" thickBot="1" x14ac:dyDescent="0.3">
      <c r="A9" s="13">
        <v>30.1</v>
      </c>
      <c r="B9" s="70" t="s">
        <v>53</v>
      </c>
      <c r="C9" s="14" t="s">
        <v>54</v>
      </c>
      <c r="D9" s="99">
        <v>0.99</v>
      </c>
      <c r="E9" s="99">
        <v>2.95</v>
      </c>
      <c r="F9" s="92">
        <v>6.21</v>
      </c>
      <c r="G9" s="37">
        <v>55.54</v>
      </c>
      <c r="H9" s="88" t="s">
        <v>36</v>
      </c>
      <c r="I9" s="15" t="s">
        <v>0</v>
      </c>
    </row>
    <row r="10" spans="1:9" ht="16.5" thickBot="1" x14ac:dyDescent="0.3">
      <c r="A10" s="13">
        <v>9.1999999999999993</v>
      </c>
      <c r="B10" s="70" t="s">
        <v>55</v>
      </c>
      <c r="C10" s="14">
        <v>80</v>
      </c>
      <c r="D10" s="99">
        <v>7.88</v>
      </c>
      <c r="E10" s="99">
        <v>16.010000000000002</v>
      </c>
      <c r="F10" s="92">
        <v>1.7</v>
      </c>
      <c r="G10" s="37">
        <v>182.93</v>
      </c>
      <c r="H10" s="88" t="s">
        <v>36</v>
      </c>
      <c r="I10" s="15" t="s">
        <v>0</v>
      </c>
    </row>
    <row r="11" spans="1:9" ht="16.5" thickBot="1" x14ac:dyDescent="0.3">
      <c r="A11" s="16" t="s">
        <v>5</v>
      </c>
      <c r="B11" s="71" t="s">
        <v>34</v>
      </c>
      <c r="C11" s="17">
        <v>150</v>
      </c>
      <c r="D11" s="99">
        <v>9.01</v>
      </c>
      <c r="E11" s="99">
        <v>4.21</v>
      </c>
      <c r="F11" s="92">
        <v>44.35</v>
      </c>
      <c r="G11" s="37">
        <v>251.33</v>
      </c>
      <c r="H11" s="15"/>
      <c r="I11" s="15"/>
    </row>
    <row r="12" spans="1:9" ht="16.5" thickBot="1" x14ac:dyDescent="0.3">
      <c r="A12" s="16" t="s">
        <v>69</v>
      </c>
      <c r="B12" s="72" t="s">
        <v>70</v>
      </c>
      <c r="C12" s="18">
        <v>50</v>
      </c>
      <c r="D12" s="99">
        <v>0.36</v>
      </c>
      <c r="E12" s="99">
        <v>1.25</v>
      </c>
      <c r="F12" s="92">
        <v>8.39</v>
      </c>
      <c r="G12" s="36">
        <v>42.29</v>
      </c>
      <c r="H12" s="15"/>
      <c r="I12" s="15"/>
    </row>
    <row r="13" spans="1:9" ht="16.5" thickBot="1" x14ac:dyDescent="0.3">
      <c r="A13" s="16" t="s">
        <v>1</v>
      </c>
      <c r="B13" s="66" t="s">
        <v>56</v>
      </c>
      <c r="C13" s="19">
        <v>200</v>
      </c>
      <c r="D13" s="99"/>
      <c r="E13" s="99"/>
      <c r="F13" s="92">
        <v>4.99</v>
      </c>
      <c r="G13" s="36">
        <v>19.98</v>
      </c>
      <c r="H13" s="15"/>
      <c r="I13" s="15" t="s">
        <v>2</v>
      </c>
    </row>
    <row r="14" spans="1:9" ht="16.5" thickBot="1" x14ac:dyDescent="0.3">
      <c r="A14" s="20" t="s">
        <v>8</v>
      </c>
      <c r="B14" s="69" t="s">
        <v>89</v>
      </c>
      <c r="C14" s="18">
        <v>20</v>
      </c>
      <c r="D14" s="99">
        <v>1.58</v>
      </c>
      <c r="E14" s="99">
        <v>0.08</v>
      </c>
      <c r="F14" s="92">
        <v>16.34</v>
      </c>
      <c r="G14" s="37">
        <v>76.599999999999994</v>
      </c>
      <c r="H14" s="15"/>
      <c r="I14" s="15"/>
    </row>
    <row r="15" spans="1:9" ht="16.5" thickBot="1" x14ac:dyDescent="0.3">
      <c r="A15" s="114" t="s">
        <v>28</v>
      </c>
      <c r="B15" s="125"/>
      <c r="C15" s="126"/>
      <c r="D15" s="38">
        <f>SUM(D9:D14)</f>
        <v>19.82</v>
      </c>
      <c r="E15" s="38">
        <f>SUM(E9:E14)</f>
        <v>24.5</v>
      </c>
      <c r="F15" s="52">
        <f>SUM(F9:F14)</f>
        <v>81.98</v>
      </c>
      <c r="G15" s="52">
        <f>SUM(G9:G14)</f>
        <v>628.67000000000007</v>
      </c>
      <c r="H15" s="42"/>
      <c r="I15" s="42"/>
    </row>
    <row r="16" spans="1:9" ht="16.5" thickBot="1" x14ac:dyDescent="0.3">
      <c r="A16" s="117" t="s">
        <v>29</v>
      </c>
      <c r="B16" s="118"/>
      <c r="C16" s="21"/>
      <c r="D16" s="45" t="s">
        <v>30</v>
      </c>
      <c r="E16" s="45" t="s">
        <v>31</v>
      </c>
      <c r="F16" s="45" t="s">
        <v>32</v>
      </c>
      <c r="G16" s="46" t="s">
        <v>33</v>
      </c>
      <c r="H16" s="47"/>
      <c r="I16" s="48"/>
    </row>
    <row r="17" spans="1:9" ht="16.5" thickBot="1" x14ac:dyDescent="0.3">
      <c r="A17" s="106" t="s">
        <v>10</v>
      </c>
      <c r="B17" s="107"/>
      <c r="C17" s="11"/>
      <c r="D17" s="98"/>
      <c r="E17" s="98"/>
      <c r="F17" s="98"/>
      <c r="G17" s="11"/>
      <c r="H17" s="11"/>
      <c r="I17" s="12"/>
    </row>
    <row r="18" spans="1:9" ht="16.5" thickBot="1" x14ac:dyDescent="0.3">
      <c r="A18" s="26" t="s">
        <v>57</v>
      </c>
      <c r="B18" s="65" t="s">
        <v>58</v>
      </c>
      <c r="C18" s="27" t="s">
        <v>90</v>
      </c>
      <c r="D18" s="39">
        <v>4.8</v>
      </c>
      <c r="E18" s="39">
        <v>6.64</v>
      </c>
      <c r="F18" s="91">
        <v>15.87</v>
      </c>
      <c r="G18" s="41">
        <v>144.46</v>
      </c>
      <c r="H18" s="88" t="s">
        <v>36</v>
      </c>
      <c r="I18" s="43" t="s">
        <v>0</v>
      </c>
    </row>
    <row r="19" spans="1:9" ht="16.5" thickBot="1" x14ac:dyDescent="0.3">
      <c r="A19" s="28" t="s">
        <v>60</v>
      </c>
      <c r="B19" s="66" t="s">
        <v>61</v>
      </c>
      <c r="C19" s="29" t="s">
        <v>62</v>
      </c>
      <c r="D19" s="39">
        <v>12.69</v>
      </c>
      <c r="E19" s="39">
        <v>14.37</v>
      </c>
      <c r="F19" s="91">
        <v>46.96</v>
      </c>
      <c r="G19" s="37">
        <v>367.93</v>
      </c>
      <c r="H19" s="88" t="s">
        <v>36</v>
      </c>
      <c r="I19" s="43" t="s">
        <v>0</v>
      </c>
    </row>
    <row r="20" spans="1:9" ht="16.5" thickBot="1" x14ac:dyDescent="0.3">
      <c r="A20" s="28" t="s">
        <v>72</v>
      </c>
      <c r="B20" s="67" t="s">
        <v>71</v>
      </c>
      <c r="C20" s="18">
        <v>50</v>
      </c>
      <c r="D20" s="39">
        <v>1.49</v>
      </c>
      <c r="E20" s="39">
        <v>2.8</v>
      </c>
      <c r="F20" s="91">
        <v>1.52</v>
      </c>
      <c r="G20" s="37">
        <v>38.35</v>
      </c>
      <c r="H20" s="42"/>
      <c r="I20" s="43"/>
    </row>
    <row r="21" spans="1:9" ht="16.5" thickBot="1" x14ac:dyDescent="0.3">
      <c r="A21" s="28" t="s">
        <v>41</v>
      </c>
      <c r="B21" s="68" t="s">
        <v>63</v>
      </c>
      <c r="C21" s="18">
        <v>200</v>
      </c>
      <c r="D21" s="39">
        <v>6</v>
      </c>
      <c r="E21" s="39">
        <v>4</v>
      </c>
      <c r="F21" s="91">
        <v>9</v>
      </c>
      <c r="G21" s="37">
        <v>96</v>
      </c>
      <c r="H21" s="88" t="s">
        <v>36</v>
      </c>
      <c r="I21" s="43"/>
    </row>
    <row r="22" spans="1:9" ht="16.5" thickBot="1" x14ac:dyDescent="0.3">
      <c r="A22" s="20" t="s">
        <v>8</v>
      </c>
      <c r="B22" s="69" t="s">
        <v>89</v>
      </c>
      <c r="C22" s="18">
        <v>20</v>
      </c>
      <c r="D22" s="39">
        <v>1.58</v>
      </c>
      <c r="E22" s="39">
        <v>0.08</v>
      </c>
      <c r="F22" s="91">
        <v>16.34</v>
      </c>
      <c r="G22" s="37">
        <v>76.599999999999994</v>
      </c>
      <c r="H22" s="59"/>
      <c r="I22" s="43"/>
    </row>
    <row r="23" spans="1:9" ht="16.5" thickBot="1" x14ac:dyDescent="0.3">
      <c r="A23" s="114" t="s">
        <v>28</v>
      </c>
      <c r="B23" s="115"/>
      <c r="C23" s="116"/>
      <c r="D23" s="38">
        <f>SUM(D18:D22)</f>
        <v>26.559999999999995</v>
      </c>
      <c r="E23" s="38">
        <f>SUM(E18:E22)</f>
        <v>27.889999999999997</v>
      </c>
      <c r="F23" s="38">
        <f>SUM(F18:F22)</f>
        <v>89.69</v>
      </c>
      <c r="G23" s="38">
        <f>SUM(G18:G22)</f>
        <v>723.34</v>
      </c>
      <c r="H23" s="42"/>
      <c r="I23" s="42"/>
    </row>
    <row r="24" spans="1:9" ht="16.5" thickBot="1" x14ac:dyDescent="0.3">
      <c r="A24" s="117" t="s">
        <v>29</v>
      </c>
      <c r="B24" s="118"/>
      <c r="C24" s="21"/>
      <c r="D24" s="45" t="s">
        <v>30</v>
      </c>
      <c r="E24" s="45" t="s">
        <v>31</v>
      </c>
      <c r="F24" s="45" t="s">
        <v>32</v>
      </c>
      <c r="G24" s="46" t="s">
        <v>33</v>
      </c>
      <c r="H24" s="47"/>
      <c r="I24" s="48"/>
    </row>
    <row r="25" spans="1:9" ht="16.5" thickBot="1" x14ac:dyDescent="0.3">
      <c r="A25" s="106" t="s">
        <v>11</v>
      </c>
      <c r="B25" s="107"/>
      <c r="C25" s="11"/>
      <c r="D25" s="100"/>
      <c r="E25" s="100"/>
      <c r="F25" s="100"/>
      <c r="G25" s="49"/>
      <c r="H25" s="49"/>
      <c r="I25" s="50"/>
    </row>
    <row r="26" spans="1:9" ht="16.5" thickBot="1" x14ac:dyDescent="0.3">
      <c r="A26" s="81">
        <v>5.0999999999999996</v>
      </c>
      <c r="B26" s="82" t="s">
        <v>64</v>
      </c>
      <c r="C26" s="31">
        <v>150</v>
      </c>
      <c r="D26" s="39">
        <v>6.61</v>
      </c>
      <c r="E26" s="39">
        <v>7.6</v>
      </c>
      <c r="F26" s="91">
        <v>15.52</v>
      </c>
      <c r="G26" s="41">
        <v>158.05000000000001</v>
      </c>
      <c r="H26" s="60" t="s">
        <v>36</v>
      </c>
      <c r="I26" s="43" t="s">
        <v>0</v>
      </c>
    </row>
    <row r="27" spans="1:9" ht="16.5" thickBot="1" x14ac:dyDescent="0.3">
      <c r="A27" s="83" t="s">
        <v>6</v>
      </c>
      <c r="B27" s="84" t="s">
        <v>42</v>
      </c>
      <c r="C27" s="31">
        <v>150</v>
      </c>
      <c r="D27" s="39">
        <v>3.27</v>
      </c>
      <c r="E27" s="39">
        <v>3.78</v>
      </c>
      <c r="F27" s="91">
        <v>20.440000000000001</v>
      </c>
      <c r="G27" s="37">
        <v>128.86000000000001</v>
      </c>
      <c r="H27" s="60"/>
      <c r="I27" s="43" t="s">
        <v>0</v>
      </c>
    </row>
    <row r="28" spans="1:9" ht="16.5" thickBot="1" x14ac:dyDescent="0.3">
      <c r="A28" s="79">
        <v>25.1</v>
      </c>
      <c r="B28" s="77" t="s">
        <v>66</v>
      </c>
      <c r="C28" s="31">
        <v>80</v>
      </c>
      <c r="D28" s="39">
        <v>11.96</v>
      </c>
      <c r="E28" s="39">
        <v>12.9</v>
      </c>
      <c r="F28" s="91">
        <v>1.6</v>
      </c>
      <c r="G28" s="37">
        <v>170.34</v>
      </c>
      <c r="H28" s="51"/>
      <c r="I28" s="43"/>
    </row>
    <row r="29" spans="1:9" ht="16.5" thickBot="1" x14ac:dyDescent="0.3">
      <c r="A29" s="80" t="s">
        <v>67</v>
      </c>
      <c r="B29" s="78" t="s">
        <v>68</v>
      </c>
      <c r="C29" s="18">
        <v>100</v>
      </c>
      <c r="D29" s="39">
        <v>1.96</v>
      </c>
      <c r="E29" s="39">
        <v>4.68</v>
      </c>
      <c r="F29" s="91">
        <v>6.89</v>
      </c>
      <c r="G29" s="41">
        <v>77.52</v>
      </c>
      <c r="H29" s="51"/>
      <c r="I29" s="43"/>
    </row>
    <row r="30" spans="1:9" ht="16.5" thickBot="1" x14ac:dyDescent="0.3">
      <c r="A30" s="80" t="s">
        <v>46</v>
      </c>
      <c r="B30" s="78" t="s">
        <v>47</v>
      </c>
      <c r="C30" s="29" t="s">
        <v>43</v>
      </c>
      <c r="D30" s="39">
        <v>0.1</v>
      </c>
      <c r="E30" s="39">
        <v>0.01</v>
      </c>
      <c r="F30" s="91">
        <v>5.28</v>
      </c>
      <c r="G30" s="37">
        <v>21.71</v>
      </c>
      <c r="H30" s="51"/>
      <c r="I30" s="43" t="s">
        <v>2</v>
      </c>
    </row>
    <row r="31" spans="1:9" ht="16.5" thickBot="1" x14ac:dyDescent="0.3">
      <c r="A31" s="79" t="s">
        <v>3</v>
      </c>
      <c r="B31" s="75" t="s">
        <v>89</v>
      </c>
      <c r="C31" s="64">
        <v>20</v>
      </c>
      <c r="D31" s="39">
        <v>1.58</v>
      </c>
      <c r="E31" s="39">
        <v>0.08</v>
      </c>
      <c r="F31" s="91">
        <v>16.34</v>
      </c>
      <c r="G31" s="37">
        <v>76.599999999999994</v>
      </c>
      <c r="H31" s="60"/>
      <c r="I31" s="43"/>
    </row>
    <row r="32" spans="1:9" ht="16.5" thickBot="1" x14ac:dyDescent="0.3">
      <c r="A32" s="114" t="s">
        <v>28</v>
      </c>
      <c r="B32" s="125"/>
      <c r="C32" s="126"/>
      <c r="D32" s="38">
        <f>SUM(D26:D31)</f>
        <v>25.480000000000004</v>
      </c>
      <c r="E32" s="38">
        <f>SUM(E26:E31)</f>
        <v>29.05</v>
      </c>
      <c r="F32" s="52">
        <f>SUM(F26:F31)</f>
        <v>66.070000000000007</v>
      </c>
      <c r="G32" s="52">
        <f>SUM(G26:G31)</f>
        <v>633.08000000000004</v>
      </c>
      <c r="H32" s="42"/>
      <c r="I32" s="42"/>
    </row>
    <row r="33" spans="1:9" ht="16.5" thickBot="1" x14ac:dyDescent="0.3">
      <c r="A33" s="117" t="s">
        <v>29</v>
      </c>
      <c r="B33" s="118"/>
      <c r="C33" s="21"/>
      <c r="D33" s="45" t="s">
        <v>30</v>
      </c>
      <c r="E33" s="45" t="s">
        <v>31</v>
      </c>
      <c r="F33" s="45" t="s">
        <v>32</v>
      </c>
      <c r="G33" s="46" t="s">
        <v>33</v>
      </c>
      <c r="H33" s="47"/>
      <c r="I33" s="48"/>
    </row>
    <row r="34" spans="1:9" ht="16.5" thickBot="1" x14ac:dyDescent="0.3">
      <c r="A34" s="106" t="s">
        <v>35</v>
      </c>
      <c r="B34" s="107"/>
      <c r="C34" s="11"/>
      <c r="D34" s="100"/>
      <c r="E34" s="100"/>
      <c r="F34" s="100"/>
      <c r="G34" s="49"/>
      <c r="H34" s="49"/>
      <c r="I34" s="50"/>
    </row>
    <row r="35" spans="1:9" ht="16.5" thickBot="1" x14ac:dyDescent="0.3">
      <c r="A35" s="85" t="s">
        <v>91</v>
      </c>
      <c r="B35" s="87" t="s">
        <v>73</v>
      </c>
      <c r="C35" s="32" t="s">
        <v>88</v>
      </c>
      <c r="D35" s="39">
        <v>5.36</v>
      </c>
      <c r="E35" s="39">
        <v>7.77</v>
      </c>
      <c r="F35" s="39">
        <v>9.6199999999999992</v>
      </c>
      <c r="G35" s="37">
        <v>134.09</v>
      </c>
      <c r="H35" s="59" t="s">
        <v>92</v>
      </c>
      <c r="I35" s="42" t="s">
        <v>0</v>
      </c>
    </row>
    <row r="36" spans="1:9" ht="16.5" thickBot="1" x14ac:dyDescent="0.3">
      <c r="A36" s="80">
        <v>7.1</v>
      </c>
      <c r="B36" s="86" t="s">
        <v>75</v>
      </c>
      <c r="C36" s="32">
        <v>70</v>
      </c>
      <c r="D36" s="39">
        <v>11.22</v>
      </c>
      <c r="E36" s="39">
        <v>12.8</v>
      </c>
      <c r="F36" s="39">
        <v>1.99</v>
      </c>
      <c r="G36" s="37">
        <v>165.47</v>
      </c>
      <c r="H36" s="59"/>
      <c r="I36" s="42"/>
    </row>
    <row r="37" spans="1:9" ht="16.5" thickBot="1" x14ac:dyDescent="0.3">
      <c r="A37" s="79" t="s">
        <v>45</v>
      </c>
      <c r="B37" s="86" t="s">
        <v>44</v>
      </c>
      <c r="C37" s="62">
        <v>100</v>
      </c>
      <c r="D37" s="89">
        <v>2.5</v>
      </c>
      <c r="E37" s="39">
        <v>1.59</v>
      </c>
      <c r="F37" s="91">
        <v>25.5</v>
      </c>
      <c r="G37" s="37">
        <v>126.31</v>
      </c>
      <c r="H37" s="59"/>
      <c r="I37" s="42"/>
    </row>
    <row r="38" spans="1:9" ht="16.5" thickBot="1" x14ac:dyDescent="0.3">
      <c r="A38" s="80" t="s">
        <v>8</v>
      </c>
      <c r="B38" s="93" t="s">
        <v>77</v>
      </c>
      <c r="C38" s="62">
        <v>50</v>
      </c>
      <c r="D38" s="89">
        <v>0.4</v>
      </c>
      <c r="E38" s="39">
        <v>0.1</v>
      </c>
      <c r="F38" s="91">
        <v>1.75</v>
      </c>
      <c r="G38" s="37">
        <v>9.5</v>
      </c>
      <c r="H38" s="61"/>
      <c r="I38" s="42" t="s">
        <v>0</v>
      </c>
    </row>
    <row r="39" spans="1:9" ht="16.5" thickBot="1" x14ac:dyDescent="0.3">
      <c r="A39" s="80">
        <v>35.5</v>
      </c>
      <c r="B39" s="78" t="s">
        <v>50</v>
      </c>
      <c r="C39" s="18">
        <v>200</v>
      </c>
      <c r="D39" s="89"/>
      <c r="E39" s="39"/>
      <c r="F39" s="91">
        <v>20.58</v>
      </c>
      <c r="G39" s="37">
        <v>86.62</v>
      </c>
      <c r="H39" s="55"/>
      <c r="I39" s="42"/>
    </row>
    <row r="40" spans="1:9" ht="16.5" thickBot="1" x14ac:dyDescent="0.3">
      <c r="A40" s="79" t="s">
        <v>3</v>
      </c>
      <c r="B40" s="75" t="s">
        <v>89</v>
      </c>
      <c r="C40" s="63">
        <v>20</v>
      </c>
      <c r="D40" s="39">
        <v>1.58</v>
      </c>
      <c r="E40" s="90">
        <v>0.08</v>
      </c>
      <c r="F40" s="39">
        <v>16.34</v>
      </c>
      <c r="G40" s="37">
        <v>76.599999999999994</v>
      </c>
      <c r="H40" s="59"/>
      <c r="I40" s="43" t="s">
        <v>2</v>
      </c>
    </row>
    <row r="41" spans="1:9" ht="16.5" thickBot="1" x14ac:dyDescent="0.3">
      <c r="A41" s="80" t="s">
        <v>78</v>
      </c>
      <c r="B41" s="78" t="s">
        <v>79</v>
      </c>
      <c r="C41" s="94">
        <v>25</v>
      </c>
      <c r="D41" s="39"/>
      <c r="E41" s="90"/>
      <c r="F41" s="39"/>
      <c r="G41" s="37"/>
      <c r="H41" s="61" t="s">
        <v>38</v>
      </c>
      <c r="I41" s="56"/>
    </row>
    <row r="42" spans="1:9" ht="16.5" thickBot="1" x14ac:dyDescent="0.3">
      <c r="A42" s="114" t="s">
        <v>28</v>
      </c>
      <c r="B42" s="125"/>
      <c r="C42" s="126"/>
      <c r="D42" s="52">
        <f>SUM(D35:D41)</f>
        <v>21.060000000000002</v>
      </c>
      <c r="E42" s="52">
        <f>SUM(E35:E41)</f>
        <v>22.34</v>
      </c>
      <c r="F42" s="52">
        <f>SUM(F35:F41)</f>
        <v>75.78</v>
      </c>
      <c r="G42" s="52">
        <f>SUM(G35:G41)</f>
        <v>598.59</v>
      </c>
      <c r="H42" s="57"/>
      <c r="I42" s="42"/>
    </row>
    <row r="43" spans="1:9" ht="16.5" thickBot="1" x14ac:dyDescent="0.3">
      <c r="A43" s="117" t="s">
        <v>29</v>
      </c>
      <c r="B43" s="118"/>
      <c r="C43" s="21"/>
      <c r="D43" s="45" t="s">
        <v>30</v>
      </c>
      <c r="E43" s="45" t="s">
        <v>31</v>
      </c>
      <c r="F43" s="45" t="s">
        <v>32</v>
      </c>
      <c r="G43" s="46" t="s">
        <v>33</v>
      </c>
      <c r="H43" s="47"/>
      <c r="I43" s="48"/>
    </row>
    <row r="44" spans="1:9" ht="16.5" thickBot="1" x14ac:dyDescent="0.3">
      <c r="A44" s="106" t="s">
        <v>12</v>
      </c>
      <c r="B44" s="107"/>
      <c r="C44" s="11"/>
      <c r="D44" s="100"/>
      <c r="E44" s="100"/>
      <c r="F44" s="100"/>
      <c r="G44" s="49"/>
      <c r="H44" s="49"/>
      <c r="I44" s="50"/>
    </row>
    <row r="45" spans="1:9" ht="16.5" thickBot="1" x14ac:dyDescent="0.3">
      <c r="A45" s="79" t="s">
        <v>80</v>
      </c>
      <c r="B45" s="75" t="s">
        <v>81</v>
      </c>
      <c r="C45" s="33" t="s">
        <v>82</v>
      </c>
      <c r="D45" s="89">
        <v>17.91</v>
      </c>
      <c r="E45" s="39">
        <v>12.59</v>
      </c>
      <c r="F45" s="91">
        <v>7.15</v>
      </c>
      <c r="G45" s="37">
        <v>215.01</v>
      </c>
      <c r="H45" s="59" t="s">
        <v>36</v>
      </c>
      <c r="I45" s="42" t="s">
        <v>0</v>
      </c>
    </row>
    <row r="46" spans="1:9" ht="16.5" thickBot="1" x14ac:dyDescent="0.3">
      <c r="A46" s="80" t="s">
        <v>6</v>
      </c>
      <c r="B46" s="76" t="s">
        <v>42</v>
      </c>
      <c r="C46" s="18">
        <v>150</v>
      </c>
      <c r="D46" s="89">
        <v>3.09</v>
      </c>
      <c r="E46" s="39">
        <v>0.15</v>
      </c>
      <c r="F46" s="91">
        <v>22.89</v>
      </c>
      <c r="G46" s="37">
        <v>105.27</v>
      </c>
      <c r="H46" s="55"/>
      <c r="I46" s="42"/>
    </row>
    <row r="47" spans="1:9" ht="16.5" thickBot="1" x14ac:dyDescent="0.3">
      <c r="A47" s="79" t="s">
        <v>48</v>
      </c>
      <c r="B47" s="77" t="s">
        <v>49</v>
      </c>
      <c r="C47" s="34">
        <v>50</v>
      </c>
      <c r="D47" s="89">
        <v>0.98</v>
      </c>
      <c r="E47" s="39">
        <v>4.24</v>
      </c>
      <c r="F47" s="91">
        <v>9.56</v>
      </c>
      <c r="G47" s="37">
        <v>80.319999999999993</v>
      </c>
      <c r="H47" s="61"/>
      <c r="I47" s="42"/>
    </row>
    <row r="48" spans="1:9" ht="16.5" thickBot="1" x14ac:dyDescent="0.3">
      <c r="A48" s="80" t="s">
        <v>83</v>
      </c>
      <c r="B48" s="78" t="s">
        <v>84</v>
      </c>
      <c r="C48" s="35">
        <v>200</v>
      </c>
      <c r="D48" s="89">
        <v>6</v>
      </c>
      <c r="E48" s="39">
        <v>6.4</v>
      </c>
      <c r="F48" s="91">
        <v>26</v>
      </c>
      <c r="G48" s="37">
        <v>202</v>
      </c>
      <c r="H48" s="61" t="s">
        <v>36</v>
      </c>
      <c r="I48" s="42"/>
    </row>
    <row r="49" spans="1:9" ht="16.5" thickBot="1" x14ac:dyDescent="0.3">
      <c r="A49" s="79" t="s">
        <v>3</v>
      </c>
      <c r="B49" s="75" t="s">
        <v>89</v>
      </c>
      <c r="C49" s="30">
        <v>20</v>
      </c>
      <c r="D49" s="89">
        <v>1.58</v>
      </c>
      <c r="E49" s="39">
        <v>0.08</v>
      </c>
      <c r="F49" s="91">
        <v>16.34</v>
      </c>
      <c r="G49" s="41">
        <v>76.599999999999994</v>
      </c>
      <c r="H49" s="59"/>
      <c r="I49" s="56"/>
    </row>
    <row r="50" spans="1:9" ht="16.5" thickBot="1" x14ac:dyDescent="0.3">
      <c r="A50" s="114" t="s">
        <v>28</v>
      </c>
      <c r="B50" s="125"/>
      <c r="C50" s="126"/>
      <c r="D50" s="38">
        <f>SUM(D45:D49)</f>
        <v>29.560000000000002</v>
      </c>
      <c r="E50" s="38">
        <f>SUM(E45:E49)</f>
        <v>23.46</v>
      </c>
      <c r="F50" s="38">
        <f>SUM(F45:F49)</f>
        <v>81.94</v>
      </c>
      <c r="G50" s="38">
        <f>SUM(G45:G49)</f>
        <v>679.19999999999993</v>
      </c>
      <c r="H50" s="55"/>
      <c r="I50" s="56"/>
    </row>
    <row r="51" spans="1:9" ht="16.5" thickBot="1" x14ac:dyDescent="0.3">
      <c r="A51" s="117" t="s">
        <v>29</v>
      </c>
      <c r="B51" s="118"/>
      <c r="C51" s="21"/>
      <c r="D51" s="45" t="s">
        <v>30</v>
      </c>
      <c r="E51" s="45" t="s">
        <v>31</v>
      </c>
      <c r="F51" s="45" t="s">
        <v>32</v>
      </c>
      <c r="G51" s="46" t="s">
        <v>33</v>
      </c>
      <c r="H51" s="47"/>
      <c r="I51" s="48"/>
    </row>
  </sheetData>
  <mergeCells count="21">
    <mergeCell ref="I5:I7"/>
    <mergeCell ref="D6:F6"/>
    <mergeCell ref="A8:B8"/>
    <mergeCell ref="B5:B7"/>
    <mergeCell ref="C5:C7"/>
    <mergeCell ref="D5:F5"/>
    <mergeCell ref="H5:H7"/>
    <mergeCell ref="A15:C15"/>
    <mergeCell ref="A16:B16"/>
    <mergeCell ref="A23:C23"/>
    <mergeCell ref="A24:B24"/>
    <mergeCell ref="A32:C32"/>
    <mergeCell ref="A17:B17"/>
    <mergeCell ref="A25:B25"/>
    <mergeCell ref="A33:B33"/>
    <mergeCell ref="A42:C42"/>
    <mergeCell ref="A43:B43"/>
    <mergeCell ref="A50:C50"/>
    <mergeCell ref="A51:B51"/>
    <mergeCell ref="A44:B44"/>
    <mergeCell ref="A34:B34"/>
  </mergeCells>
  <pageMargins left="0" right="0" top="0.19685039370078741" bottom="0" header="0.31496062992125984" footer="0.31496062992125984"/>
  <pageSetup scale="77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85590-E7C2-4AC7-9088-31D52E29B872}">
  <dimension ref="A1:I51"/>
  <sheetViews>
    <sheetView tabSelected="1" workbookViewId="0">
      <selection activeCell="F4" sqref="F4"/>
    </sheetView>
  </sheetViews>
  <sheetFormatPr defaultRowHeight="15.75" x14ac:dyDescent="0.25"/>
  <cols>
    <col min="1" max="1" width="14.7109375" style="1" customWidth="1"/>
    <col min="2" max="2" width="35.85546875" style="1" customWidth="1"/>
    <col min="3" max="3" width="10" style="1" customWidth="1"/>
    <col min="4" max="4" width="7.42578125" style="101" customWidth="1"/>
    <col min="5" max="5" width="7.140625" style="101" customWidth="1"/>
    <col min="6" max="6" width="9.5703125" style="101" customWidth="1"/>
    <col min="7" max="7" width="9.5703125" style="1" customWidth="1"/>
    <col min="8" max="8" width="9.140625" style="1"/>
    <col min="9" max="9" width="8.140625" style="1" customWidth="1"/>
    <col min="10" max="16384" width="9.140625" style="1"/>
  </cols>
  <sheetData>
    <row r="1" spans="1:9" x14ac:dyDescent="0.25">
      <c r="A1" s="5" t="s">
        <v>40</v>
      </c>
      <c r="B1" s="6"/>
      <c r="C1" s="6"/>
      <c r="D1" s="96"/>
      <c r="E1" s="96"/>
      <c r="F1" s="96"/>
      <c r="G1" s="6"/>
      <c r="H1" s="6"/>
      <c r="I1" s="6"/>
    </row>
    <row r="2" spans="1:9" x14ac:dyDescent="0.25">
      <c r="A2" s="6"/>
      <c r="B2" s="5" t="s">
        <v>17</v>
      </c>
      <c r="C2" s="6"/>
      <c r="D2" s="96"/>
      <c r="E2" s="96"/>
      <c r="F2" s="96" t="s">
        <v>18</v>
      </c>
      <c r="G2" s="6"/>
      <c r="H2" s="6"/>
      <c r="I2" s="6"/>
    </row>
    <row r="3" spans="1:9" x14ac:dyDescent="0.25">
      <c r="A3" s="6"/>
      <c r="B3" s="6"/>
      <c r="C3" s="6"/>
      <c r="D3" s="96"/>
      <c r="E3" s="96"/>
      <c r="F3" s="96"/>
      <c r="H3" s="6"/>
      <c r="I3" s="6"/>
    </row>
    <row r="4" spans="1:9" ht="16.5" thickBot="1" x14ac:dyDescent="0.3">
      <c r="A4" s="6"/>
      <c r="B4" s="6" t="s">
        <v>19</v>
      </c>
      <c r="C4" s="6"/>
      <c r="D4" s="96"/>
      <c r="E4" s="96"/>
      <c r="F4" s="6" t="s">
        <v>102</v>
      </c>
      <c r="H4" s="6"/>
      <c r="I4" s="6"/>
    </row>
    <row r="5" spans="1:9" ht="45.75" customHeight="1" thickBot="1" x14ac:dyDescent="0.3">
      <c r="A5" s="2" t="s">
        <v>13</v>
      </c>
      <c r="B5" s="119" t="s">
        <v>15</v>
      </c>
      <c r="C5" s="122" t="s">
        <v>20</v>
      </c>
      <c r="D5" s="111" t="s">
        <v>21</v>
      </c>
      <c r="E5" s="112"/>
      <c r="F5" s="113"/>
      <c r="G5" s="7" t="s">
        <v>22</v>
      </c>
      <c r="H5" s="108" t="s">
        <v>7</v>
      </c>
      <c r="I5" s="108" t="s">
        <v>23</v>
      </c>
    </row>
    <row r="6" spans="1:9" ht="16.5" thickBot="1" x14ac:dyDescent="0.3">
      <c r="A6" s="3" t="s">
        <v>14</v>
      </c>
      <c r="B6" s="120"/>
      <c r="C6" s="123"/>
      <c r="D6" s="111"/>
      <c r="E6" s="112"/>
      <c r="F6" s="113"/>
      <c r="G6" s="8" t="s">
        <v>24</v>
      </c>
      <c r="H6" s="109"/>
      <c r="I6" s="109"/>
    </row>
    <row r="7" spans="1:9" ht="31.5" customHeight="1" thickBot="1" x14ac:dyDescent="0.3">
      <c r="A7" s="4"/>
      <c r="B7" s="121"/>
      <c r="C7" s="124"/>
      <c r="D7" s="97" t="s">
        <v>25</v>
      </c>
      <c r="E7" s="97" t="s">
        <v>26</v>
      </c>
      <c r="F7" s="97" t="s">
        <v>27</v>
      </c>
      <c r="G7" s="10"/>
      <c r="H7" s="110"/>
      <c r="I7" s="110"/>
    </row>
    <row r="8" spans="1:9" ht="16.5" thickBot="1" x14ac:dyDescent="0.3">
      <c r="A8" s="106" t="s">
        <v>9</v>
      </c>
      <c r="B8" s="107"/>
      <c r="C8" s="11"/>
      <c r="D8" s="98"/>
      <c r="E8" s="98"/>
      <c r="F8" s="98"/>
      <c r="G8" s="11"/>
      <c r="H8" s="11"/>
      <c r="I8" s="12"/>
    </row>
    <row r="9" spans="1:9" ht="16.5" thickBot="1" x14ac:dyDescent="0.3">
      <c r="A9" s="13">
        <v>30.1</v>
      </c>
      <c r="B9" s="70" t="s">
        <v>93</v>
      </c>
      <c r="C9" s="14">
        <v>200</v>
      </c>
      <c r="D9" s="99">
        <v>0.82</v>
      </c>
      <c r="E9" s="99">
        <v>1.95</v>
      </c>
      <c r="F9" s="92">
        <v>6.03</v>
      </c>
      <c r="G9" s="37">
        <v>44.95</v>
      </c>
      <c r="H9" s="88"/>
      <c r="I9" s="15"/>
    </row>
    <row r="10" spans="1:9" ht="32.25" thickBot="1" x14ac:dyDescent="0.3">
      <c r="A10" s="105">
        <v>9.1999999999999993</v>
      </c>
      <c r="B10" s="70" t="s">
        <v>94</v>
      </c>
      <c r="C10" s="102">
        <v>80</v>
      </c>
      <c r="D10" s="99">
        <v>8.3000000000000007</v>
      </c>
      <c r="E10" s="99">
        <v>16.05</v>
      </c>
      <c r="F10" s="92">
        <v>4.46</v>
      </c>
      <c r="G10" s="37">
        <v>196</v>
      </c>
      <c r="H10" s="103">
        <v>1</v>
      </c>
      <c r="I10" s="104"/>
    </row>
    <row r="11" spans="1:9" ht="16.5" thickBot="1" x14ac:dyDescent="0.3">
      <c r="A11" s="16" t="s">
        <v>5</v>
      </c>
      <c r="B11" s="71" t="s">
        <v>34</v>
      </c>
      <c r="C11" s="17">
        <v>150</v>
      </c>
      <c r="D11" s="99">
        <v>9.01</v>
      </c>
      <c r="E11" s="99">
        <v>4.21</v>
      </c>
      <c r="F11" s="92">
        <v>44.35</v>
      </c>
      <c r="G11" s="37">
        <v>251.33</v>
      </c>
      <c r="H11" s="15"/>
      <c r="I11" s="15"/>
    </row>
    <row r="12" spans="1:9" ht="16.5" thickBot="1" x14ac:dyDescent="0.3">
      <c r="A12" s="16" t="s">
        <v>69</v>
      </c>
      <c r="B12" s="72" t="s">
        <v>70</v>
      </c>
      <c r="C12" s="18">
        <v>50</v>
      </c>
      <c r="D12" s="99">
        <v>0.36</v>
      </c>
      <c r="E12" s="99">
        <v>1.25</v>
      </c>
      <c r="F12" s="92">
        <v>8.39</v>
      </c>
      <c r="G12" s="36">
        <v>42.29</v>
      </c>
      <c r="H12" s="15"/>
      <c r="I12" s="15"/>
    </row>
    <row r="13" spans="1:9" ht="16.5" thickBot="1" x14ac:dyDescent="0.3">
      <c r="A13" s="16" t="s">
        <v>1</v>
      </c>
      <c r="B13" s="66" t="s">
        <v>56</v>
      </c>
      <c r="C13" s="19">
        <v>200</v>
      </c>
      <c r="D13" s="99"/>
      <c r="E13" s="99"/>
      <c r="F13" s="92">
        <v>4.99</v>
      </c>
      <c r="G13" s="36">
        <v>19.98</v>
      </c>
      <c r="H13" s="15"/>
      <c r="I13" s="15" t="s">
        <v>2</v>
      </c>
    </row>
    <row r="14" spans="1:9" ht="16.5" thickBot="1" x14ac:dyDescent="0.3">
      <c r="A14" s="20" t="s">
        <v>8</v>
      </c>
      <c r="B14" s="69" t="s">
        <v>4</v>
      </c>
      <c r="C14" s="18">
        <v>20</v>
      </c>
      <c r="D14" s="99">
        <v>1.0900000000000001</v>
      </c>
      <c r="E14" s="99">
        <v>0.1</v>
      </c>
      <c r="F14" s="92">
        <v>9.02</v>
      </c>
      <c r="G14" s="37">
        <v>41.34</v>
      </c>
      <c r="H14" s="15"/>
      <c r="I14" s="15"/>
    </row>
    <row r="15" spans="1:9" ht="16.5" thickBot="1" x14ac:dyDescent="0.3">
      <c r="A15" s="114" t="s">
        <v>28</v>
      </c>
      <c r="B15" s="125"/>
      <c r="C15" s="126"/>
      <c r="D15" s="38">
        <f>SUM(D9:D14)</f>
        <v>19.580000000000002</v>
      </c>
      <c r="E15" s="38">
        <f>SUM(E9:E14)</f>
        <v>23.560000000000002</v>
      </c>
      <c r="F15" s="52">
        <f>SUM(F9:F14)</f>
        <v>77.239999999999995</v>
      </c>
      <c r="G15" s="52">
        <f>SUM(G9:G14)</f>
        <v>595.89</v>
      </c>
      <c r="H15" s="42"/>
      <c r="I15" s="42"/>
    </row>
    <row r="16" spans="1:9" ht="16.5" thickBot="1" x14ac:dyDescent="0.3">
      <c r="A16" s="117" t="s">
        <v>29</v>
      </c>
      <c r="B16" s="118"/>
      <c r="C16" s="21"/>
      <c r="D16" s="45" t="s">
        <v>30</v>
      </c>
      <c r="E16" s="45" t="s">
        <v>31</v>
      </c>
      <c r="F16" s="45" t="s">
        <v>32</v>
      </c>
      <c r="G16" s="46" t="s">
        <v>33</v>
      </c>
      <c r="H16" s="47"/>
      <c r="I16" s="48"/>
    </row>
    <row r="17" spans="1:9" ht="16.5" thickBot="1" x14ac:dyDescent="0.3">
      <c r="A17" s="106" t="s">
        <v>10</v>
      </c>
      <c r="B17" s="107"/>
      <c r="C17" s="11"/>
      <c r="D17" s="98"/>
      <c r="E17" s="98"/>
      <c r="F17" s="98"/>
      <c r="G17" s="11"/>
      <c r="H17" s="11"/>
      <c r="I17" s="12"/>
    </row>
    <row r="18" spans="1:9" ht="16.5" thickBot="1" x14ac:dyDescent="0.3">
      <c r="A18" s="26" t="s">
        <v>57</v>
      </c>
      <c r="B18" s="65" t="s">
        <v>58</v>
      </c>
      <c r="C18" s="27" t="s">
        <v>95</v>
      </c>
      <c r="D18" s="39">
        <v>4.8</v>
      </c>
      <c r="E18" s="39">
        <v>6.64</v>
      </c>
      <c r="F18" s="91">
        <v>15.87</v>
      </c>
      <c r="G18" s="41">
        <v>144.46</v>
      </c>
      <c r="H18" s="88"/>
      <c r="I18" s="43" t="s">
        <v>0</v>
      </c>
    </row>
    <row r="19" spans="1:9" ht="16.5" thickBot="1" x14ac:dyDescent="0.3">
      <c r="A19" s="28" t="s">
        <v>60</v>
      </c>
      <c r="B19" s="66" t="s">
        <v>96</v>
      </c>
      <c r="C19" s="29" t="s">
        <v>62</v>
      </c>
      <c r="D19" s="39">
        <v>15.27</v>
      </c>
      <c r="E19" s="39">
        <v>14.31</v>
      </c>
      <c r="F19" s="91">
        <v>42.64</v>
      </c>
      <c r="G19" s="37">
        <v>360.43</v>
      </c>
      <c r="H19" s="88">
        <v>1</v>
      </c>
      <c r="I19" s="43" t="s">
        <v>0</v>
      </c>
    </row>
    <row r="20" spans="1:9" ht="16.5" thickBot="1" x14ac:dyDescent="0.3">
      <c r="A20" s="28" t="s">
        <v>72</v>
      </c>
      <c r="B20" s="67" t="s">
        <v>71</v>
      </c>
      <c r="C20" s="18">
        <v>50</v>
      </c>
      <c r="D20" s="39">
        <v>1.49</v>
      </c>
      <c r="E20" s="39">
        <v>2.8</v>
      </c>
      <c r="F20" s="91">
        <v>1.52</v>
      </c>
      <c r="G20" s="37">
        <v>38.35</v>
      </c>
      <c r="H20" s="42"/>
      <c r="I20" s="43"/>
    </row>
    <row r="21" spans="1:9" ht="16.5" thickBot="1" x14ac:dyDescent="0.3">
      <c r="A21" s="28" t="s">
        <v>41</v>
      </c>
      <c r="B21" s="68" t="s">
        <v>63</v>
      </c>
      <c r="C21" s="18">
        <v>200</v>
      </c>
      <c r="D21" s="39">
        <v>6</v>
      </c>
      <c r="E21" s="39">
        <v>4</v>
      </c>
      <c r="F21" s="91">
        <v>9</v>
      </c>
      <c r="G21" s="37">
        <v>96</v>
      </c>
      <c r="H21" s="88" t="s">
        <v>36</v>
      </c>
      <c r="I21" s="43"/>
    </row>
    <row r="22" spans="1:9" ht="16.5" thickBot="1" x14ac:dyDescent="0.3">
      <c r="A22" s="20" t="s">
        <v>8</v>
      </c>
      <c r="B22" s="69" t="s">
        <v>4</v>
      </c>
      <c r="C22" s="18">
        <v>20</v>
      </c>
      <c r="D22" s="39">
        <v>1.0900000000000001</v>
      </c>
      <c r="E22" s="39">
        <v>0.1</v>
      </c>
      <c r="F22" s="91">
        <v>9.02</v>
      </c>
      <c r="G22" s="37">
        <v>41.34</v>
      </c>
      <c r="H22" s="59"/>
      <c r="I22" s="43"/>
    </row>
    <row r="23" spans="1:9" ht="16.5" thickBot="1" x14ac:dyDescent="0.3">
      <c r="A23" s="114" t="s">
        <v>28</v>
      </c>
      <c r="B23" s="115"/>
      <c r="C23" s="116"/>
      <c r="D23" s="38">
        <f>SUM(D18:D22)</f>
        <v>28.65</v>
      </c>
      <c r="E23" s="38">
        <f>SUM(E18:E22)</f>
        <v>27.85</v>
      </c>
      <c r="F23" s="38">
        <f>SUM(F18:F22)</f>
        <v>78.05</v>
      </c>
      <c r="G23" s="38">
        <f>SUM(G18:G22)</f>
        <v>680.58</v>
      </c>
      <c r="H23" s="42"/>
      <c r="I23" s="42"/>
    </row>
    <row r="24" spans="1:9" ht="16.5" thickBot="1" x14ac:dyDescent="0.3">
      <c r="A24" s="117" t="s">
        <v>29</v>
      </c>
      <c r="B24" s="118"/>
      <c r="C24" s="21"/>
      <c r="D24" s="45" t="s">
        <v>30</v>
      </c>
      <c r="E24" s="45" t="s">
        <v>31</v>
      </c>
      <c r="F24" s="45" t="s">
        <v>32</v>
      </c>
      <c r="G24" s="46" t="s">
        <v>33</v>
      </c>
      <c r="H24" s="47"/>
      <c r="I24" s="48"/>
    </row>
    <row r="25" spans="1:9" ht="16.5" thickBot="1" x14ac:dyDescent="0.3">
      <c r="A25" s="106" t="s">
        <v>11</v>
      </c>
      <c r="B25" s="107"/>
      <c r="C25" s="11"/>
      <c r="D25" s="100"/>
      <c r="E25" s="100"/>
      <c r="F25" s="100"/>
      <c r="G25" s="49"/>
      <c r="H25" s="49"/>
      <c r="I25" s="50"/>
    </row>
    <row r="26" spans="1:9" ht="16.5" thickBot="1" x14ac:dyDescent="0.3">
      <c r="A26" s="81">
        <v>5.0999999999999996</v>
      </c>
      <c r="B26" s="82" t="s">
        <v>64</v>
      </c>
      <c r="C26" s="31" t="s">
        <v>65</v>
      </c>
      <c r="D26" s="39">
        <v>6.61</v>
      </c>
      <c r="E26" s="39">
        <v>7.6</v>
      </c>
      <c r="F26" s="91">
        <v>15.52</v>
      </c>
      <c r="G26" s="41">
        <v>158.05000000000001</v>
      </c>
      <c r="H26" s="60"/>
      <c r="I26" s="43" t="s">
        <v>0</v>
      </c>
    </row>
    <row r="27" spans="1:9" ht="16.5" thickBot="1" x14ac:dyDescent="0.3">
      <c r="A27" s="83" t="s">
        <v>6</v>
      </c>
      <c r="B27" s="84" t="s">
        <v>42</v>
      </c>
      <c r="C27" s="31">
        <v>150</v>
      </c>
      <c r="D27" s="39">
        <v>3.27</v>
      </c>
      <c r="E27" s="39">
        <v>3.78</v>
      </c>
      <c r="F27" s="91">
        <v>20.440000000000001</v>
      </c>
      <c r="G27" s="37">
        <v>128.86000000000001</v>
      </c>
      <c r="H27" s="60"/>
      <c r="I27" s="43" t="s">
        <v>0</v>
      </c>
    </row>
    <row r="28" spans="1:9" ht="16.5" thickBot="1" x14ac:dyDescent="0.3">
      <c r="A28" s="79">
        <v>25.1</v>
      </c>
      <c r="B28" s="77" t="s">
        <v>66</v>
      </c>
      <c r="C28" s="31">
        <v>80</v>
      </c>
      <c r="D28" s="39">
        <v>11.96</v>
      </c>
      <c r="E28" s="39">
        <v>12.9</v>
      </c>
      <c r="F28" s="91">
        <v>1.6</v>
      </c>
      <c r="G28" s="37">
        <v>170.34</v>
      </c>
      <c r="H28" s="60" t="s">
        <v>38</v>
      </c>
      <c r="I28" s="43"/>
    </row>
    <row r="29" spans="1:9" ht="16.5" thickBot="1" x14ac:dyDescent="0.3">
      <c r="A29" s="80" t="s">
        <v>67</v>
      </c>
      <c r="B29" s="78" t="s">
        <v>68</v>
      </c>
      <c r="C29" s="18">
        <v>100</v>
      </c>
      <c r="D29" s="39">
        <v>1.96</v>
      </c>
      <c r="E29" s="39">
        <v>4.68</v>
      </c>
      <c r="F29" s="91">
        <v>6.89</v>
      </c>
      <c r="G29" s="41">
        <v>77.52</v>
      </c>
      <c r="H29" s="51"/>
      <c r="I29" s="43"/>
    </row>
    <row r="30" spans="1:9" ht="16.5" thickBot="1" x14ac:dyDescent="0.3">
      <c r="A30" s="80" t="s">
        <v>46</v>
      </c>
      <c r="B30" s="78" t="s">
        <v>47</v>
      </c>
      <c r="C30" s="29" t="s">
        <v>43</v>
      </c>
      <c r="D30" s="39">
        <v>0.1</v>
      </c>
      <c r="E30" s="39">
        <v>0.01</v>
      </c>
      <c r="F30" s="91">
        <v>5.28</v>
      </c>
      <c r="G30" s="37">
        <v>21.71</v>
      </c>
      <c r="H30" s="51"/>
      <c r="I30" s="43" t="s">
        <v>2</v>
      </c>
    </row>
    <row r="31" spans="1:9" ht="16.5" thickBot="1" x14ac:dyDescent="0.3">
      <c r="A31" s="79" t="s">
        <v>3</v>
      </c>
      <c r="B31" s="75" t="s">
        <v>4</v>
      </c>
      <c r="C31" s="64">
        <v>20</v>
      </c>
      <c r="D31" s="39">
        <v>1.44</v>
      </c>
      <c r="E31" s="39">
        <v>0.2</v>
      </c>
      <c r="F31" s="91">
        <v>9.02</v>
      </c>
      <c r="G31" s="37">
        <v>43.64</v>
      </c>
      <c r="H31" s="60"/>
      <c r="I31" s="43"/>
    </row>
    <row r="32" spans="1:9" ht="16.5" thickBot="1" x14ac:dyDescent="0.3">
      <c r="A32" s="114" t="s">
        <v>28</v>
      </c>
      <c r="B32" s="125"/>
      <c r="C32" s="126"/>
      <c r="D32" s="38">
        <f>SUM(D26:D31)</f>
        <v>25.340000000000007</v>
      </c>
      <c r="E32" s="38">
        <f>SUM(E26:E31)</f>
        <v>29.17</v>
      </c>
      <c r="F32" s="52">
        <f>SUM(F26:F31)</f>
        <v>58.75</v>
      </c>
      <c r="G32" s="52">
        <f>SUM(G26:G31)</f>
        <v>600.12</v>
      </c>
      <c r="H32" s="42"/>
      <c r="I32" s="42"/>
    </row>
    <row r="33" spans="1:9" ht="16.5" thickBot="1" x14ac:dyDescent="0.3">
      <c r="A33" s="117" t="s">
        <v>29</v>
      </c>
      <c r="B33" s="118"/>
      <c r="C33" s="21"/>
      <c r="D33" s="45" t="s">
        <v>30</v>
      </c>
      <c r="E33" s="45" t="s">
        <v>31</v>
      </c>
      <c r="F33" s="45" t="s">
        <v>32</v>
      </c>
      <c r="G33" s="46" t="s">
        <v>33</v>
      </c>
      <c r="H33" s="47"/>
      <c r="I33" s="48"/>
    </row>
    <row r="34" spans="1:9" ht="16.5" thickBot="1" x14ac:dyDescent="0.3">
      <c r="A34" s="106" t="s">
        <v>35</v>
      </c>
      <c r="B34" s="107"/>
      <c r="C34" s="11"/>
      <c r="D34" s="100"/>
      <c r="E34" s="100"/>
      <c r="F34" s="100"/>
      <c r="G34" s="49"/>
      <c r="H34" s="49"/>
      <c r="I34" s="50"/>
    </row>
    <row r="35" spans="1:9" ht="16.5" thickBot="1" x14ac:dyDescent="0.3">
      <c r="A35" s="85" t="s">
        <v>91</v>
      </c>
      <c r="B35" s="87" t="s">
        <v>97</v>
      </c>
      <c r="C35" s="32" t="s">
        <v>98</v>
      </c>
      <c r="D35" s="39">
        <v>4.29</v>
      </c>
      <c r="E35" s="39">
        <v>5.04</v>
      </c>
      <c r="F35" s="39">
        <v>8.74</v>
      </c>
      <c r="G35" s="37">
        <v>97.48</v>
      </c>
      <c r="H35" s="59" t="s">
        <v>99</v>
      </c>
      <c r="I35" s="42" t="s">
        <v>0</v>
      </c>
    </row>
    <row r="36" spans="1:9" ht="16.5" thickBot="1" x14ac:dyDescent="0.3">
      <c r="A36" s="80">
        <v>7.1</v>
      </c>
      <c r="B36" s="86" t="s">
        <v>75</v>
      </c>
      <c r="C36" s="32">
        <v>70</v>
      </c>
      <c r="D36" s="39">
        <v>12.81</v>
      </c>
      <c r="E36" s="39">
        <v>13.15</v>
      </c>
      <c r="F36" s="39">
        <v>10.210000000000001</v>
      </c>
      <c r="G36" s="37">
        <v>213.09</v>
      </c>
      <c r="H36" s="59" t="s">
        <v>99</v>
      </c>
      <c r="I36" s="42" t="s">
        <v>0</v>
      </c>
    </row>
    <row r="37" spans="1:9" ht="16.5" thickBot="1" x14ac:dyDescent="0.3">
      <c r="A37" s="79" t="s">
        <v>45</v>
      </c>
      <c r="B37" s="86" t="s">
        <v>44</v>
      </c>
      <c r="C37" s="62">
        <v>100</v>
      </c>
      <c r="D37" s="89">
        <v>2.5</v>
      </c>
      <c r="E37" s="39">
        <v>1.59</v>
      </c>
      <c r="F37" s="91">
        <v>25.5</v>
      </c>
      <c r="G37" s="37">
        <v>126.31</v>
      </c>
      <c r="H37" s="59"/>
      <c r="I37" s="42"/>
    </row>
    <row r="38" spans="1:9" ht="16.5" thickBot="1" x14ac:dyDescent="0.3">
      <c r="A38" s="80" t="s">
        <v>8</v>
      </c>
      <c r="B38" s="93" t="s">
        <v>77</v>
      </c>
      <c r="C38" s="62">
        <v>50</v>
      </c>
      <c r="D38" s="89">
        <v>0.4</v>
      </c>
      <c r="E38" s="39">
        <v>0.1</v>
      </c>
      <c r="F38" s="91">
        <v>1.75</v>
      </c>
      <c r="G38" s="37">
        <v>9.5</v>
      </c>
      <c r="H38" s="61"/>
      <c r="I38" s="42" t="s">
        <v>0</v>
      </c>
    </row>
    <row r="39" spans="1:9" ht="16.5" thickBot="1" x14ac:dyDescent="0.3">
      <c r="A39" s="80">
        <v>35.5</v>
      </c>
      <c r="B39" s="78" t="s">
        <v>50</v>
      </c>
      <c r="C39" s="18">
        <v>200</v>
      </c>
      <c r="D39" s="89"/>
      <c r="E39" s="39"/>
      <c r="F39" s="91">
        <v>20.58</v>
      </c>
      <c r="G39" s="37">
        <v>86.62</v>
      </c>
      <c r="H39" s="55"/>
      <c r="I39" s="42"/>
    </row>
    <row r="40" spans="1:9" ht="16.5" thickBot="1" x14ac:dyDescent="0.3">
      <c r="A40" s="79" t="s">
        <v>3</v>
      </c>
      <c r="B40" s="75" t="s">
        <v>4</v>
      </c>
      <c r="C40" s="63">
        <v>20</v>
      </c>
      <c r="D40" s="39">
        <v>1.44</v>
      </c>
      <c r="E40" s="90">
        <v>0.2</v>
      </c>
      <c r="F40" s="39">
        <v>9.02</v>
      </c>
      <c r="G40" s="37">
        <v>43.64</v>
      </c>
      <c r="H40" s="59" t="s">
        <v>38</v>
      </c>
      <c r="I40" s="43" t="s">
        <v>2</v>
      </c>
    </row>
    <row r="41" spans="1:9" ht="16.5" thickBot="1" x14ac:dyDescent="0.3">
      <c r="A41" s="80" t="s">
        <v>78</v>
      </c>
      <c r="B41" s="78" t="s">
        <v>100</v>
      </c>
      <c r="C41" s="94">
        <v>25</v>
      </c>
      <c r="D41" s="39">
        <v>0.3</v>
      </c>
      <c r="E41" s="90">
        <v>2.2799999999999998</v>
      </c>
      <c r="F41" s="39">
        <v>1.25</v>
      </c>
      <c r="G41" s="37">
        <v>26.72</v>
      </c>
      <c r="H41" s="61" t="s">
        <v>37</v>
      </c>
      <c r="I41" s="56"/>
    </row>
    <row r="42" spans="1:9" ht="16.5" thickBot="1" x14ac:dyDescent="0.3">
      <c r="A42" s="114" t="s">
        <v>28</v>
      </c>
      <c r="B42" s="125"/>
      <c r="C42" s="126"/>
      <c r="D42" s="52">
        <f>SUM(D35:D41)</f>
        <v>21.740000000000002</v>
      </c>
      <c r="E42" s="52">
        <f>SUM(E35:E41)</f>
        <v>22.360000000000003</v>
      </c>
      <c r="F42" s="52">
        <f>SUM(F35:F41)</f>
        <v>77.05</v>
      </c>
      <c r="G42" s="52">
        <f>SUM(G35:G41)</f>
        <v>603.36</v>
      </c>
      <c r="H42" s="57"/>
      <c r="I42" s="42"/>
    </row>
    <row r="43" spans="1:9" ht="16.5" thickBot="1" x14ac:dyDescent="0.3">
      <c r="A43" s="117" t="s">
        <v>29</v>
      </c>
      <c r="B43" s="118"/>
      <c r="C43" s="21"/>
      <c r="D43" s="45" t="s">
        <v>30</v>
      </c>
      <c r="E43" s="45" t="s">
        <v>31</v>
      </c>
      <c r="F43" s="45" t="s">
        <v>32</v>
      </c>
      <c r="G43" s="46" t="s">
        <v>33</v>
      </c>
      <c r="H43" s="47"/>
      <c r="I43" s="48"/>
    </row>
    <row r="44" spans="1:9" ht="16.5" thickBot="1" x14ac:dyDescent="0.3">
      <c r="A44" s="106" t="s">
        <v>12</v>
      </c>
      <c r="B44" s="107"/>
      <c r="C44" s="11"/>
      <c r="D44" s="100"/>
      <c r="E44" s="100"/>
      <c r="F44" s="100"/>
      <c r="G44" s="49"/>
      <c r="H44" s="49"/>
      <c r="I44" s="50"/>
    </row>
    <row r="45" spans="1:9" ht="16.5" thickBot="1" x14ac:dyDescent="0.3">
      <c r="A45" s="79" t="s">
        <v>80</v>
      </c>
      <c r="B45" s="75" t="s">
        <v>81</v>
      </c>
      <c r="C45" s="33" t="s">
        <v>82</v>
      </c>
      <c r="D45" s="89">
        <v>17.91</v>
      </c>
      <c r="E45" s="39">
        <v>12.59</v>
      </c>
      <c r="F45" s="91">
        <v>7.15</v>
      </c>
      <c r="G45" s="37">
        <v>215.01</v>
      </c>
      <c r="H45" s="59"/>
      <c r="I45" s="42" t="s">
        <v>0</v>
      </c>
    </row>
    <row r="46" spans="1:9" ht="16.5" thickBot="1" x14ac:dyDescent="0.3">
      <c r="A46" s="80" t="s">
        <v>6</v>
      </c>
      <c r="B46" s="76" t="s">
        <v>42</v>
      </c>
      <c r="C46" s="18">
        <v>150</v>
      </c>
      <c r="D46" s="89">
        <v>3.09</v>
      </c>
      <c r="E46" s="39">
        <v>0.15</v>
      </c>
      <c r="F46" s="91">
        <v>22.89</v>
      </c>
      <c r="G46" s="37">
        <v>105.27</v>
      </c>
      <c r="H46" s="55"/>
      <c r="I46" s="42"/>
    </row>
    <row r="47" spans="1:9" ht="16.5" thickBot="1" x14ac:dyDescent="0.3">
      <c r="A47" s="79" t="s">
        <v>48</v>
      </c>
      <c r="B47" s="77" t="s">
        <v>49</v>
      </c>
      <c r="C47" s="34">
        <v>50</v>
      </c>
      <c r="D47" s="89">
        <v>0.98</v>
      </c>
      <c r="E47" s="39">
        <v>4.24</v>
      </c>
      <c r="F47" s="91">
        <v>9.56</v>
      </c>
      <c r="G47" s="37">
        <v>80.319999999999993</v>
      </c>
      <c r="H47" s="61"/>
      <c r="I47" s="42"/>
    </row>
    <row r="48" spans="1:9" ht="16.5" thickBot="1" x14ac:dyDescent="0.3">
      <c r="A48" s="80" t="s">
        <v>8</v>
      </c>
      <c r="B48" s="78" t="s">
        <v>101</v>
      </c>
      <c r="C48" s="35">
        <v>200</v>
      </c>
      <c r="D48" s="89">
        <v>6</v>
      </c>
      <c r="E48" s="39">
        <v>4</v>
      </c>
      <c r="F48" s="91">
        <v>9</v>
      </c>
      <c r="G48" s="37">
        <v>96</v>
      </c>
      <c r="H48" s="61"/>
      <c r="I48" s="42"/>
    </row>
    <row r="49" spans="1:9" ht="16.5" thickBot="1" x14ac:dyDescent="0.3">
      <c r="A49" s="79" t="s">
        <v>3</v>
      </c>
      <c r="B49" s="75" t="s">
        <v>4</v>
      </c>
      <c r="C49" s="30">
        <v>20</v>
      </c>
      <c r="D49" s="89">
        <v>1.44</v>
      </c>
      <c r="E49" s="39">
        <v>0.2</v>
      </c>
      <c r="F49" s="91">
        <v>9.02</v>
      </c>
      <c r="G49" s="41">
        <v>43.64</v>
      </c>
      <c r="H49" s="59" t="s">
        <v>38</v>
      </c>
      <c r="I49" s="56"/>
    </row>
    <row r="50" spans="1:9" ht="16.5" thickBot="1" x14ac:dyDescent="0.3">
      <c r="A50" s="114" t="s">
        <v>28</v>
      </c>
      <c r="B50" s="125"/>
      <c r="C50" s="126"/>
      <c r="D50" s="38">
        <f>SUM(D45:D49)</f>
        <v>29.42</v>
      </c>
      <c r="E50" s="38">
        <f>SUM(E45:E49)</f>
        <v>21.18</v>
      </c>
      <c r="F50" s="38">
        <f>SUM(F45:F49)</f>
        <v>57.620000000000005</v>
      </c>
      <c r="G50" s="38">
        <f>SUM(G45:G49)</f>
        <v>540.24</v>
      </c>
      <c r="H50" s="55"/>
      <c r="I50" s="56"/>
    </row>
    <row r="51" spans="1:9" ht="16.5" thickBot="1" x14ac:dyDescent="0.3">
      <c r="A51" s="117" t="s">
        <v>29</v>
      </c>
      <c r="B51" s="118"/>
      <c r="C51" s="21"/>
      <c r="D51" s="45" t="s">
        <v>30</v>
      </c>
      <c r="E51" s="45" t="s">
        <v>31</v>
      </c>
      <c r="F51" s="45" t="s">
        <v>32</v>
      </c>
      <c r="G51" s="46" t="s">
        <v>33</v>
      </c>
      <c r="H51" s="47"/>
      <c r="I51" s="48"/>
    </row>
  </sheetData>
  <mergeCells count="21">
    <mergeCell ref="B5:B7"/>
    <mergeCell ref="C5:C7"/>
    <mergeCell ref="D5:F5"/>
    <mergeCell ref="H5:H7"/>
    <mergeCell ref="I5:I7"/>
    <mergeCell ref="D6:F6"/>
    <mergeCell ref="A25:B25"/>
    <mergeCell ref="A32:C32"/>
    <mergeCell ref="A33:B33"/>
    <mergeCell ref="A34:B34"/>
    <mergeCell ref="A8:B8"/>
    <mergeCell ref="A15:C15"/>
    <mergeCell ref="A16:B16"/>
    <mergeCell ref="A17:B17"/>
    <mergeCell ref="A23:C23"/>
    <mergeCell ref="A24:B24"/>
    <mergeCell ref="A42:C42"/>
    <mergeCell ref="A43:B43"/>
    <mergeCell ref="A44:B44"/>
    <mergeCell ref="A50:C50"/>
    <mergeCell ref="A51:B5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1.-4.klase</vt:lpstr>
      <vt:lpstr>5.-9.klase</vt:lpstr>
      <vt:lpstr>celiakija</vt:lpstr>
      <vt:lpstr>laktoze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Lubova Sorokoletova</dc:creator>
  <cp:lastModifiedBy>Agija Beikmane</cp:lastModifiedBy>
  <cp:lastPrinted>2024-04-04T11:19:11Z</cp:lastPrinted>
  <dcterms:created xsi:type="dcterms:W3CDTF">2023-07-28T11:58:37Z</dcterms:created>
  <dcterms:modified xsi:type="dcterms:W3CDTF">2024-04-04T11:28:49Z</dcterms:modified>
</cp:coreProperties>
</file>