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C:\Users\aveita2\Desktop\Desktop\edinasana\2023\"/>
    </mc:Choice>
  </mc:AlternateContent>
  <xr:revisionPtr revIDLastSave="0" documentId="13_ncr:1_{40250C1B-C22E-428C-A880-59012A82B07D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pusdienas" sheetId="2" r:id="rId1"/>
    <sheet name="celiakija_laktoze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" l="1"/>
  <c r="I10" i="2"/>
  <c r="R23" i="2" l="1"/>
  <c r="Q23" i="2"/>
  <c r="P23" i="2"/>
  <c r="H23" i="2"/>
  <c r="G23" i="2"/>
  <c r="F23" i="2"/>
  <c r="S19" i="2"/>
  <c r="S23" i="2" s="1"/>
  <c r="I19" i="2"/>
  <c r="I23" i="2" s="1"/>
  <c r="R15" i="2"/>
  <c r="Q15" i="2"/>
  <c r="P15" i="2"/>
  <c r="H15" i="2"/>
  <c r="F15" i="2"/>
  <c r="S11" i="2"/>
  <c r="I11" i="2"/>
  <c r="I15" i="2" s="1"/>
  <c r="S9" i="2"/>
  <c r="S15" i="2" l="1"/>
</calcChain>
</file>

<file path=xl/sharedStrings.xml><?xml version="1.0" encoding="utf-8"?>
<sst xmlns="http://schemas.openxmlformats.org/spreadsheetml/2006/main" count="185" uniqueCount="65">
  <si>
    <t>1-4. klašu skolēniem</t>
  </si>
  <si>
    <t>Apstiprinu:</t>
  </si>
  <si>
    <t>5-9. klašu skolēniem</t>
  </si>
  <si>
    <t>Rīgas Pļavnieku pamatskola</t>
  </si>
  <si>
    <t xml:space="preserve">  Rec/Nr</t>
  </si>
  <si>
    <t>Diena(datums)</t>
  </si>
  <si>
    <t xml:space="preserve">Daudzums </t>
  </si>
  <si>
    <t xml:space="preserve">            Uzturvielas,g</t>
  </si>
  <si>
    <t>Enerģija</t>
  </si>
  <si>
    <t>cukurs</t>
  </si>
  <si>
    <t>Ēdiena nosaukums</t>
  </si>
  <si>
    <t>Alergēni</t>
  </si>
  <si>
    <t xml:space="preserve"> 1 porc.</t>
  </si>
  <si>
    <t xml:space="preserve">   Olb.v</t>
  </si>
  <si>
    <t xml:space="preserve">    Tauki</t>
  </si>
  <si>
    <t xml:space="preserve">    Ogļh</t>
  </si>
  <si>
    <t>kcal</t>
  </si>
  <si>
    <t>sāls</t>
  </si>
  <si>
    <t>0/0,1</t>
  </si>
  <si>
    <t>des</t>
  </si>
  <si>
    <t>5/0</t>
  </si>
  <si>
    <t>Rupjmaize</t>
  </si>
  <si>
    <t>norma</t>
  </si>
  <si>
    <t>1 2 -2 8</t>
  </si>
  <si>
    <t>16-29</t>
  </si>
  <si>
    <t>55 113</t>
  </si>
  <si>
    <t>490-750</t>
  </si>
  <si>
    <t>18-36</t>
  </si>
  <si>
    <t>23-37</t>
  </si>
  <si>
    <t>79-144</t>
  </si>
  <si>
    <t>700-960</t>
  </si>
  <si>
    <t>2.diena</t>
  </si>
  <si>
    <t>200/5</t>
  </si>
  <si>
    <t>3.diena</t>
  </si>
  <si>
    <t>35/50</t>
  </si>
  <si>
    <t>Rīsi vārīti</t>
  </si>
  <si>
    <t>PAPILDUS  LAD PROGRAMMA "Piens un augļi skolai" NEDĒĻĀ -PIENS (3 X, NEDĒĻĀ -AUGĻI (3 X)</t>
  </si>
  <si>
    <t>Cūkgaļa sīpolu mērcē</t>
  </si>
  <si>
    <t>P1</t>
  </si>
  <si>
    <t>Kartupeļi vārīti</t>
  </si>
  <si>
    <t>200/5/5</t>
  </si>
  <si>
    <t>250/10/10</t>
  </si>
  <si>
    <t>Svaigu kāpostu burk salāti</t>
  </si>
  <si>
    <t>2,1*</t>
  </si>
  <si>
    <t>Kīnas kāpostu-salāti ar gurķiem</t>
  </si>
  <si>
    <t>11,1a</t>
  </si>
  <si>
    <t>Vistas gaļa krējuma mērcē</t>
  </si>
  <si>
    <t>P4</t>
  </si>
  <si>
    <t>celiakija</t>
  </si>
  <si>
    <t>bez krējuma</t>
  </si>
  <si>
    <t>bez miltiem</t>
  </si>
  <si>
    <t>Augļu sula</t>
  </si>
  <si>
    <t>gatavot bez miltiem</t>
  </si>
  <si>
    <t>Vistas gaļa mērcē</t>
  </si>
  <si>
    <t>Jogurts dzeramais</t>
  </si>
  <si>
    <t>ĒDIENKARTE</t>
  </si>
  <si>
    <t>Kartupeļu un zaļo zirnīšu zupa</t>
  </si>
  <si>
    <t>Datums: 02.05.2023. - 03.05.2023.</t>
  </si>
  <si>
    <t>Sīrupa dzēriens</t>
  </si>
  <si>
    <t>laktoze</t>
  </si>
  <si>
    <t>aizvietot ar b/glut galetēm vai maizi</t>
  </si>
  <si>
    <t>augļu piens</t>
  </si>
  <si>
    <t>Svaigu kāpostu burkānu salāti</t>
  </si>
  <si>
    <t>Svaigu kāpostu zupa</t>
  </si>
  <si>
    <t>Svaigu kapostu zupa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</si>
</sst>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186"/>
    </font>
    <font>
      <b/>
      <i/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sz val="13"/>
      <name val="Times New Roman"/>
      <family val="1"/>
      <charset val="186"/>
    </font>
    <font>
      <i/>
      <sz val="13"/>
      <name val="Times New Roman"/>
      <family val="1"/>
      <charset val="186"/>
    </font>
    <font>
      <sz val="13"/>
      <color indexed="8"/>
      <name val="Times New Roman"/>
      <family val="1"/>
      <charset val="186"/>
    </font>
    <font>
      <sz val="13"/>
      <color indexed="10"/>
      <name val="Times New Roman"/>
      <family val="1"/>
      <charset val="186"/>
    </font>
    <font>
      <b/>
      <i/>
      <sz val="13"/>
      <color indexed="10"/>
      <name val="Times New Roman"/>
      <family val="1"/>
      <charset val="186"/>
    </font>
    <font>
      <b/>
      <sz val="13"/>
      <color indexed="10"/>
      <name val="Times New Roman"/>
      <family val="1"/>
      <charset val="186"/>
    </font>
    <font>
      <sz val="13"/>
      <color theme="5"/>
      <name val="Times New Roman"/>
      <family val="1"/>
      <charset val="186"/>
    </font>
    <font>
      <b/>
      <sz val="13"/>
      <color theme="1"/>
      <name val="Times New Roman"/>
      <family val="1"/>
      <charset val="186"/>
    </font>
    <font>
      <sz val="13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</cellStyleXfs>
  <cellXfs count="13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4" fillId="0" borderId="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4" xfId="0" applyFont="1" applyBorder="1"/>
    <xf numFmtId="0" fontId="6" fillId="0" borderId="9" xfId="0" applyFont="1" applyBorder="1" applyAlignment="1">
      <alignment horizontal="center"/>
    </xf>
    <xf numFmtId="0" fontId="6" fillId="0" borderId="12" xfId="0" applyFont="1" applyBorder="1"/>
    <xf numFmtId="0" fontId="6" fillId="0" borderId="8" xfId="0" applyFont="1" applyBorder="1" applyAlignment="1">
      <alignment horizontal="center"/>
    </xf>
    <xf numFmtId="0" fontId="4" fillId="2" borderId="4" xfId="0" applyFont="1" applyFill="1" applyBorder="1"/>
    <xf numFmtId="0" fontId="6" fillId="2" borderId="11" xfId="0" applyFont="1" applyFill="1" applyBorder="1"/>
    <xf numFmtId="0" fontId="4" fillId="2" borderId="13" xfId="0" applyFont="1" applyFill="1" applyBorder="1"/>
    <xf numFmtId="0" fontId="4" fillId="2" borderId="11" xfId="0" applyFont="1" applyFill="1" applyBorder="1"/>
    <xf numFmtId="0" fontId="7" fillId="0" borderId="16" xfId="7" applyFont="1" applyBorder="1" applyAlignment="1">
      <alignment horizontal="center"/>
    </xf>
    <xf numFmtId="0" fontId="7" fillId="0" borderId="28" xfId="4" applyFont="1" applyFill="1" applyBorder="1"/>
    <xf numFmtId="0" fontId="7" fillId="0" borderId="15" xfId="4" applyFont="1" applyBorder="1"/>
    <xf numFmtId="0" fontId="7" fillId="0" borderId="16" xfId="4" applyFont="1" applyBorder="1" applyAlignment="1">
      <alignment horizontal="center"/>
    </xf>
    <xf numFmtId="0" fontId="7" fillId="0" borderId="29" xfId="4" applyFont="1" applyBorder="1" applyAlignment="1">
      <alignment horizontal="center"/>
    </xf>
    <xf numFmtId="0" fontId="7" fillId="0" borderId="28" xfId="7" applyFont="1" applyBorder="1" applyAlignment="1">
      <alignment horizontal="center"/>
    </xf>
    <xf numFmtId="0" fontId="7" fillId="0" borderId="29" xfId="7" applyFont="1" applyBorder="1" applyAlignment="1">
      <alignment horizontal="center"/>
    </xf>
    <xf numFmtId="0" fontId="7" fillId="0" borderId="16" xfId="7" applyFont="1" applyBorder="1" applyAlignment="1"/>
    <xf numFmtId="49" fontId="9" fillId="0" borderId="20" xfId="2" applyNumberFormat="1" applyFont="1" applyBorder="1" applyAlignment="1">
      <alignment horizontal="center"/>
    </xf>
    <xf numFmtId="0" fontId="9" fillId="0" borderId="24" xfId="2" applyFont="1" applyBorder="1"/>
    <xf numFmtId="0" fontId="9" fillId="0" borderId="20" xfId="2" applyFont="1" applyBorder="1" applyAlignment="1">
      <alignment horizontal="center"/>
    </xf>
    <xf numFmtId="2" fontId="9" fillId="0" borderId="20" xfId="2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22" xfId="1" applyFont="1" applyBorder="1"/>
    <xf numFmtId="0" fontId="7" fillId="0" borderId="23" xfId="1" applyFont="1" applyBorder="1"/>
    <xf numFmtId="0" fontId="7" fillId="0" borderId="20" xfId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8" xfId="1" applyFont="1" applyBorder="1"/>
    <xf numFmtId="0" fontId="7" fillId="0" borderId="19" xfId="1" applyFont="1" applyBorder="1"/>
    <xf numFmtId="0" fontId="7" fillId="0" borderId="14" xfId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0" fillId="0" borderId="11" xfId="0" applyFont="1" applyBorder="1"/>
    <xf numFmtId="0" fontId="10" fillId="0" borderId="13" xfId="0" applyFont="1" applyBorder="1"/>
    <xf numFmtId="0" fontId="10" fillId="0" borderId="4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17" fontId="11" fillId="0" borderId="4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4" xfId="0" applyFont="1" applyBorder="1"/>
    <xf numFmtId="0" fontId="10" fillId="0" borderId="10" xfId="0" applyFont="1" applyBorder="1"/>
    <xf numFmtId="0" fontId="10" fillId="0" borderId="4" xfId="0" applyFont="1" applyBorder="1"/>
    <xf numFmtId="0" fontId="12" fillId="0" borderId="4" xfId="0" applyFont="1" applyBorder="1"/>
    <xf numFmtId="0" fontId="12" fillId="0" borderId="11" xfId="0" applyFont="1" applyFill="1" applyBorder="1"/>
    <xf numFmtId="0" fontId="12" fillId="0" borderId="13" xfId="0" applyFont="1" applyBorder="1"/>
    <xf numFmtId="0" fontId="8" fillId="0" borderId="4" xfId="0" applyFont="1" applyBorder="1"/>
    <xf numFmtId="0" fontId="4" fillId="2" borderId="4" xfId="0" applyFont="1" applyFill="1" applyBorder="1" applyAlignment="1">
      <alignment horizontal="center"/>
    </xf>
    <xf numFmtId="0" fontId="7" fillId="2" borderId="13" xfId="1" applyFont="1" applyFill="1" applyBorder="1"/>
    <xf numFmtId="0" fontId="7" fillId="2" borderId="4" xfId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7" fillId="2" borderId="10" xfId="1" applyFont="1" applyFill="1" applyBorder="1"/>
    <xf numFmtId="0" fontId="7" fillId="2" borderId="4" xfId="1" applyFont="1" applyFill="1" applyBorder="1"/>
    <xf numFmtId="0" fontId="9" fillId="0" borderId="14" xfId="2" applyFont="1" applyBorder="1" applyAlignment="1">
      <alignment horizontal="center"/>
    </xf>
    <xf numFmtId="0" fontId="7" fillId="0" borderId="17" xfId="1" applyFont="1" applyBorder="1"/>
    <xf numFmtId="0" fontId="7" fillId="0" borderId="23" xfId="1" applyFont="1" applyBorder="1" applyAlignment="1">
      <alignment horizontal="center"/>
    </xf>
    <xf numFmtId="0" fontId="13" fillId="0" borderId="14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3" xfId="1" applyFont="1" applyBorder="1"/>
    <xf numFmtId="0" fontId="6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6" fillId="2" borderId="8" xfId="1" applyFont="1" applyFill="1" applyBorder="1"/>
    <xf numFmtId="0" fontId="7" fillId="2" borderId="12" xfId="1" applyFont="1" applyFill="1" applyBorder="1"/>
    <xf numFmtId="0" fontId="7" fillId="2" borderId="9" xfId="1" applyFont="1" applyFill="1" applyBorder="1" applyAlignment="1">
      <alignment horizontal="center"/>
    </xf>
    <xf numFmtId="2" fontId="6" fillId="2" borderId="8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4" fillId="2" borderId="0" xfId="0" applyFont="1" applyFill="1"/>
    <xf numFmtId="0" fontId="4" fillId="2" borderId="9" xfId="0" applyFont="1" applyFill="1" applyBorder="1"/>
    <xf numFmtId="0" fontId="6" fillId="2" borderId="7" xfId="1" applyFont="1" applyFill="1" applyBorder="1"/>
    <xf numFmtId="0" fontId="7" fillId="2" borderId="9" xfId="1" applyFont="1" applyFill="1" applyBorder="1"/>
    <xf numFmtId="2" fontId="6" fillId="2" borderId="7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7" fillId="0" borderId="21" xfId="1" applyFont="1" applyBorder="1"/>
    <xf numFmtId="0" fontId="4" fillId="0" borderId="20" xfId="0" applyFont="1" applyBorder="1" applyAlignment="1">
      <alignment horizontal="center"/>
    </xf>
    <xf numFmtId="0" fontId="6" fillId="0" borderId="11" xfId="1" applyFont="1" applyBorder="1"/>
    <xf numFmtId="0" fontId="6" fillId="0" borderId="11" xfId="0" applyFont="1" applyBorder="1" applyAlignment="1">
      <alignment horizontal="center"/>
    </xf>
    <xf numFmtId="0" fontId="6" fillId="2" borderId="13" xfId="1" applyFont="1" applyFill="1" applyBorder="1"/>
    <xf numFmtId="0" fontId="7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" xfId="4" applyFont="1" applyBorder="1"/>
    <xf numFmtId="0" fontId="7" fillId="0" borderId="3" xfId="4" applyFont="1" applyBorder="1" applyAlignment="1">
      <alignment horizontal="center"/>
    </xf>
    <xf numFmtId="0" fontId="6" fillId="0" borderId="3" xfId="7" applyFont="1" applyBorder="1" applyAlignment="1">
      <alignment horizontal="center"/>
    </xf>
    <xf numFmtId="0" fontId="7" fillId="0" borderId="3" xfId="7" applyFont="1" applyBorder="1" applyAlignment="1">
      <alignment horizontal="center"/>
    </xf>
    <xf numFmtId="0" fontId="7" fillId="0" borderId="3" xfId="4" applyFont="1" applyBorder="1"/>
    <xf numFmtId="0" fontId="14" fillId="0" borderId="0" xfId="0" applyFont="1"/>
    <xf numFmtId="0" fontId="15" fillId="0" borderId="0" xfId="0" applyFont="1"/>
    <xf numFmtId="0" fontId="6" fillId="0" borderId="0" xfId="6" applyFont="1"/>
    <xf numFmtId="0" fontId="6" fillId="0" borderId="28" xfId="4" applyFont="1" applyFill="1" applyBorder="1"/>
    <xf numFmtId="0" fontId="6" fillId="0" borderId="15" xfId="4" applyFont="1" applyBorder="1"/>
    <xf numFmtId="0" fontId="6" fillId="0" borderId="22" xfId="1" applyFont="1" applyBorder="1"/>
    <xf numFmtId="0" fontId="6" fillId="0" borderId="22" xfId="0" applyFont="1" applyBorder="1" applyAlignment="1">
      <alignment horizontal="center"/>
    </xf>
    <xf numFmtId="0" fontId="6" fillId="0" borderId="17" xfId="1" applyFont="1" applyBorder="1"/>
    <xf numFmtId="0" fontId="6" fillId="0" borderId="22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8" xfId="7" applyFont="1" applyBorder="1" applyAlignment="1">
      <alignment horizontal="center"/>
    </xf>
    <xf numFmtId="0" fontId="6" fillId="0" borderId="15" xfId="7" applyFont="1" applyBorder="1" applyAlignment="1">
      <alignment horizontal="center"/>
    </xf>
    <xf numFmtId="0" fontId="6" fillId="0" borderId="29" xfId="7" applyFont="1" applyBorder="1" applyAlignment="1">
      <alignment horizontal="center"/>
    </xf>
    <xf numFmtId="0" fontId="6" fillId="0" borderId="26" xfId="1" applyFont="1" applyBorder="1"/>
    <xf numFmtId="0" fontId="7" fillId="0" borderId="27" xfId="1" applyFont="1" applyBorder="1"/>
    <xf numFmtId="0" fontId="7" fillId="0" borderId="25" xfId="1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7" fillId="0" borderId="26" xfId="1" applyFont="1" applyBorder="1"/>
    <xf numFmtId="0" fontId="6" fillId="0" borderId="26" xfId="0" applyFont="1" applyBorder="1" applyAlignment="1">
      <alignment horizontal="center"/>
    </xf>
    <xf numFmtId="2" fontId="6" fillId="2" borderId="13" xfId="0" applyNumberFormat="1" applyFont="1" applyFill="1" applyBorder="1" applyAlignment="1">
      <alignment horizontal="center"/>
    </xf>
    <xf numFmtId="0" fontId="4" fillId="2" borderId="10" xfId="0" applyFont="1" applyFill="1" applyBorder="1"/>
  </cellXfs>
  <cellStyles count="8">
    <cellStyle name="Normal" xfId="0" builtinId="0"/>
    <cellStyle name="Normal 2" xfId="1" xr:uid="{00000000-0005-0000-0000-000001000000}"/>
    <cellStyle name="Normal 2_Puskin 3cov ned" xfId="4" xr:uid="{00000000-0005-0000-0000-000002000000}"/>
    <cellStyle name="Normal 3" xfId="7" xr:uid="{00000000-0005-0000-0000-000004000000}"/>
    <cellStyle name="Normal 4" xfId="5" xr:uid="{00000000-0005-0000-0000-000005000000}"/>
    <cellStyle name="Normal 5" xfId="6" xr:uid="{00000000-0005-0000-0000-000006000000}"/>
    <cellStyle name="Normal 6" xfId="3" xr:uid="{00000000-0005-0000-0000-000007000000}"/>
    <cellStyle name="Normal_Sheet1" xfId="2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3"/>
  <sheetViews>
    <sheetView tabSelected="1" workbookViewId="0">
      <selection activeCell="O27" sqref="O27"/>
    </sheetView>
  </sheetViews>
  <sheetFormatPr defaultRowHeight="16.5" x14ac:dyDescent="0.25"/>
  <cols>
    <col min="1" max="1" width="10.7109375" style="1" customWidth="1"/>
    <col min="2" max="2" width="9.140625" style="1"/>
    <col min="3" max="3" width="24" style="1" customWidth="1"/>
    <col min="4" max="4" width="10.85546875" style="1" customWidth="1"/>
    <col min="5" max="5" width="11.85546875" style="1" customWidth="1"/>
    <col min="6" max="8" width="9.140625" style="1"/>
    <col min="9" max="9" width="11.5703125" style="1" customWidth="1"/>
    <col min="10" max="10" width="9.140625" style="1"/>
    <col min="11" max="11" width="10" style="1" customWidth="1"/>
    <col min="12" max="12" width="9.140625" style="1"/>
    <col min="13" max="13" width="23.140625" style="1" customWidth="1"/>
    <col min="14" max="14" width="10.85546875" style="1" customWidth="1"/>
    <col min="15" max="15" width="12" style="1" customWidth="1"/>
    <col min="16" max="18" width="9.140625" style="1"/>
    <col min="19" max="19" width="10.140625" style="1" customWidth="1"/>
    <col min="20" max="16384" width="9.140625" style="1"/>
  </cols>
  <sheetData>
    <row r="1" spans="1:20" x14ac:dyDescent="0.25">
      <c r="A1" s="3" t="s">
        <v>3</v>
      </c>
    </row>
    <row r="2" spans="1:20" x14ac:dyDescent="0.25">
      <c r="G2" s="1" t="s">
        <v>1</v>
      </c>
      <c r="Q2" s="1" t="s">
        <v>1</v>
      </c>
    </row>
    <row r="3" spans="1:20" ht="17.25" x14ac:dyDescent="0.3">
      <c r="A3" s="2" t="s">
        <v>0</v>
      </c>
      <c r="B3" s="2"/>
      <c r="D3" s="109" t="s">
        <v>55</v>
      </c>
      <c r="G3" s="3"/>
      <c r="K3" s="2" t="s">
        <v>2</v>
      </c>
      <c r="L3" s="2"/>
      <c r="N3" s="109" t="s">
        <v>55</v>
      </c>
      <c r="R3" s="3"/>
    </row>
    <row r="4" spans="1:20" ht="17.25" thickBot="1" x14ac:dyDescent="0.3">
      <c r="F4" s="3"/>
      <c r="G4" s="1" t="s">
        <v>57</v>
      </c>
      <c r="N4" s="3"/>
      <c r="O4" s="3"/>
      <c r="P4" s="3"/>
      <c r="Q4" s="1" t="s">
        <v>57</v>
      </c>
    </row>
    <row r="5" spans="1:20" ht="17.25" thickBot="1" x14ac:dyDescent="0.3">
      <c r="A5" s="5" t="s">
        <v>4</v>
      </c>
      <c r="B5" s="6" t="s">
        <v>5</v>
      </c>
      <c r="C5" s="7"/>
      <c r="D5" s="5"/>
      <c r="E5" s="5" t="s">
        <v>6</v>
      </c>
      <c r="F5" s="7" t="s">
        <v>7</v>
      </c>
      <c r="G5" s="7"/>
      <c r="H5" s="8"/>
      <c r="I5" s="5" t="s">
        <v>8</v>
      </c>
      <c r="J5" s="9" t="s">
        <v>9</v>
      </c>
      <c r="K5" s="5" t="s">
        <v>4</v>
      </c>
      <c r="L5" s="6" t="s">
        <v>5</v>
      </c>
      <c r="M5" s="10"/>
      <c r="N5" s="5"/>
      <c r="O5" s="5" t="s">
        <v>6</v>
      </c>
      <c r="P5" s="7" t="s">
        <v>7</v>
      </c>
      <c r="Q5" s="7"/>
      <c r="R5" s="8"/>
      <c r="S5" s="7" t="s">
        <v>8</v>
      </c>
      <c r="T5" s="9" t="s">
        <v>9</v>
      </c>
    </row>
    <row r="6" spans="1:20" ht="17.25" thickBot="1" x14ac:dyDescent="0.3">
      <c r="A6" s="11"/>
      <c r="B6" s="12" t="s">
        <v>10</v>
      </c>
      <c r="C6" s="13"/>
      <c r="D6" s="14" t="s">
        <v>11</v>
      </c>
      <c r="E6" s="14" t="s">
        <v>12</v>
      </c>
      <c r="F6" s="15" t="s">
        <v>13</v>
      </c>
      <c r="G6" s="16" t="s">
        <v>14</v>
      </c>
      <c r="H6" s="17" t="s">
        <v>15</v>
      </c>
      <c r="I6" s="18" t="s">
        <v>16</v>
      </c>
      <c r="J6" s="18" t="s">
        <v>17</v>
      </c>
      <c r="K6" s="11"/>
      <c r="L6" s="12" t="s">
        <v>10</v>
      </c>
      <c r="M6" s="19"/>
      <c r="N6" s="14" t="s">
        <v>11</v>
      </c>
      <c r="O6" s="14" t="s">
        <v>12</v>
      </c>
      <c r="P6" s="15" t="s">
        <v>13</v>
      </c>
      <c r="Q6" s="16" t="s">
        <v>14</v>
      </c>
      <c r="R6" s="17" t="s">
        <v>15</v>
      </c>
      <c r="S6" s="20" t="s">
        <v>16</v>
      </c>
      <c r="T6" s="18" t="s">
        <v>17</v>
      </c>
    </row>
    <row r="7" spans="1:20" ht="18" thickBot="1" x14ac:dyDescent="0.35">
      <c r="A7" s="47"/>
      <c r="B7" s="50"/>
      <c r="C7" s="51"/>
      <c r="D7" s="52"/>
      <c r="E7" s="53" t="s">
        <v>22</v>
      </c>
      <c r="F7" s="54" t="s">
        <v>23</v>
      </c>
      <c r="G7" s="55" t="s">
        <v>24</v>
      </c>
      <c r="H7" s="56" t="s">
        <v>25</v>
      </c>
      <c r="I7" s="57" t="s">
        <v>26</v>
      </c>
      <c r="J7" s="58"/>
      <c r="K7" s="59"/>
      <c r="L7" s="50"/>
      <c r="M7" s="60"/>
      <c r="N7" s="61"/>
      <c r="O7" s="61"/>
      <c r="P7" s="62" t="s">
        <v>27</v>
      </c>
      <c r="Q7" s="63" t="s">
        <v>28</v>
      </c>
      <c r="R7" s="62" t="s">
        <v>29</v>
      </c>
      <c r="S7" s="64" t="s">
        <v>30</v>
      </c>
      <c r="T7" s="65"/>
    </row>
    <row r="8" spans="1:20" ht="17.25" thickBot="1" x14ac:dyDescent="0.3">
      <c r="A8" s="66"/>
      <c r="B8" s="22" t="s">
        <v>31</v>
      </c>
      <c r="C8" s="67"/>
      <c r="D8" s="68"/>
      <c r="E8" s="68"/>
      <c r="F8" s="22"/>
      <c r="G8" s="69"/>
      <c r="H8" s="66"/>
      <c r="I8" s="70"/>
      <c r="J8" s="66"/>
      <c r="K8" s="21"/>
      <c r="L8" s="22" t="s">
        <v>31</v>
      </c>
      <c r="M8" s="71"/>
      <c r="N8" s="72"/>
      <c r="O8" s="72"/>
      <c r="P8" s="22"/>
      <c r="Q8" s="24"/>
      <c r="R8" s="21"/>
      <c r="S8" s="23"/>
      <c r="T8" s="21"/>
    </row>
    <row r="9" spans="1:20" x14ac:dyDescent="0.25">
      <c r="A9" s="25" t="s">
        <v>43</v>
      </c>
      <c r="B9" s="26" t="s">
        <v>56</v>
      </c>
      <c r="C9" s="27"/>
      <c r="D9" s="28"/>
      <c r="E9" s="29">
        <v>150</v>
      </c>
      <c r="F9" s="25">
        <v>2.39</v>
      </c>
      <c r="G9" s="30">
        <v>2.58</v>
      </c>
      <c r="H9" s="25">
        <v>8.9</v>
      </c>
      <c r="I9" s="73">
        <f>(F9+H9)*4+G9*9</f>
        <v>68.38</v>
      </c>
      <c r="J9" s="32" t="s">
        <v>18</v>
      </c>
      <c r="K9" s="25" t="s">
        <v>43</v>
      </c>
      <c r="L9" s="26" t="s">
        <v>56</v>
      </c>
      <c r="M9" s="27"/>
      <c r="N9" s="28"/>
      <c r="O9" s="29">
        <v>200</v>
      </c>
      <c r="P9" s="25">
        <v>3.19</v>
      </c>
      <c r="Q9" s="30">
        <v>3.44</v>
      </c>
      <c r="R9" s="25">
        <v>19.79</v>
      </c>
      <c r="S9" s="31">
        <f>(P9+R9)*4+Q9*9</f>
        <v>122.88</v>
      </c>
      <c r="T9" s="32" t="s">
        <v>18</v>
      </c>
    </row>
    <row r="10" spans="1:20" x14ac:dyDescent="0.25">
      <c r="A10" s="42">
        <v>45.1</v>
      </c>
      <c r="B10" s="38" t="s">
        <v>37</v>
      </c>
      <c r="C10" s="74"/>
      <c r="D10" s="46">
        <v>1.7</v>
      </c>
      <c r="E10" s="75">
        <v>80</v>
      </c>
      <c r="F10" s="75">
        <v>11.32</v>
      </c>
      <c r="G10" s="43">
        <v>22.61</v>
      </c>
      <c r="H10" s="42">
        <v>5.29</v>
      </c>
      <c r="I10" s="73">
        <f>(F10+H10)*4+G10*9</f>
        <v>269.93</v>
      </c>
      <c r="J10" s="42" t="s">
        <v>18</v>
      </c>
      <c r="K10" s="42">
        <v>45.1</v>
      </c>
      <c r="L10" s="38" t="s">
        <v>37</v>
      </c>
      <c r="M10" s="74"/>
      <c r="N10" s="46">
        <v>1.7</v>
      </c>
      <c r="O10" s="75">
        <v>80</v>
      </c>
      <c r="P10" s="75">
        <v>11.32</v>
      </c>
      <c r="Q10" s="43">
        <v>22.61</v>
      </c>
      <c r="R10" s="42">
        <v>5.29</v>
      </c>
      <c r="S10" s="41">
        <v>272.60000000000002</v>
      </c>
      <c r="T10" s="42" t="s">
        <v>18</v>
      </c>
    </row>
    <row r="11" spans="1:20" x14ac:dyDescent="0.25">
      <c r="A11" s="33" t="s">
        <v>38</v>
      </c>
      <c r="B11" s="34" t="s">
        <v>39</v>
      </c>
      <c r="C11" s="39"/>
      <c r="D11" s="42"/>
      <c r="E11" s="35">
        <v>100</v>
      </c>
      <c r="F11" s="35">
        <v>2.06</v>
      </c>
      <c r="G11" s="36">
        <v>0.1</v>
      </c>
      <c r="H11" s="35">
        <v>15.26</v>
      </c>
      <c r="I11" s="73">
        <f>(F11+H11)*4+G11*9</f>
        <v>70.180000000000007</v>
      </c>
      <c r="J11" s="37"/>
      <c r="K11" s="33" t="s">
        <v>38</v>
      </c>
      <c r="L11" s="34" t="s">
        <v>39</v>
      </c>
      <c r="M11" s="39"/>
      <c r="N11" s="42"/>
      <c r="O11" s="35">
        <v>150</v>
      </c>
      <c r="P11" s="35">
        <v>3.09</v>
      </c>
      <c r="Q11" s="36">
        <v>0.15</v>
      </c>
      <c r="R11" s="35">
        <v>22.89</v>
      </c>
      <c r="S11" s="73">
        <f>(P11+R11)*4+Q11*9</f>
        <v>105.27</v>
      </c>
      <c r="T11" s="37"/>
    </row>
    <row r="12" spans="1:20" x14ac:dyDescent="0.25">
      <c r="A12" s="42">
        <v>10.4</v>
      </c>
      <c r="B12" s="44" t="s">
        <v>44</v>
      </c>
      <c r="C12" s="45"/>
      <c r="D12" s="76"/>
      <c r="E12" s="77">
        <v>50</v>
      </c>
      <c r="F12" s="42">
        <v>1.28</v>
      </c>
      <c r="G12" s="43">
        <v>2.75</v>
      </c>
      <c r="H12" s="42">
        <v>2.67</v>
      </c>
      <c r="I12" s="37">
        <v>40.520000000000003</v>
      </c>
      <c r="J12" s="37"/>
      <c r="K12" s="42">
        <v>10.4</v>
      </c>
      <c r="L12" s="44" t="s">
        <v>44</v>
      </c>
      <c r="M12" s="45"/>
      <c r="N12" s="76"/>
      <c r="O12" s="77">
        <v>100</v>
      </c>
      <c r="P12" s="42">
        <v>2.56</v>
      </c>
      <c r="Q12" s="43">
        <v>4.5</v>
      </c>
      <c r="R12" s="42">
        <v>5.34</v>
      </c>
      <c r="S12" s="37">
        <v>81.040000000000006</v>
      </c>
      <c r="T12" s="37"/>
    </row>
    <row r="13" spans="1:20" x14ac:dyDescent="0.25">
      <c r="A13" s="37"/>
      <c r="B13" s="38" t="s">
        <v>54</v>
      </c>
      <c r="C13" s="39"/>
      <c r="D13" s="40">
        <v>7</v>
      </c>
      <c r="E13" s="75">
        <v>200</v>
      </c>
      <c r="F13" s="37">
        <v>6</v>
      </c>
      <c r="G13" s="78">
        <v>6.4</v>
      </c>
      <c r="H13" s="37">
        <v>26</v>
      </c>
      <c r="I13" s="79">
        <v>202</v>
      </c>
      <c r="J13" s="37"/>
      <c r="K13" s="37" t="s">
        <v>19</v>
      </c>
      <c r="L13" s="38" t="s">
        <v>54</v>
      </c>
      <c r="M13" s="39"/>
      <c r="N13" s="40">
        <v>7</v>
      </c>
      <c r="O13" s="75">
        <v>200</v>
      </c>
      <c r="P13" s="37">
        <v>6</v>
      </c>
      <c r="Q13" s="78">
        <v>6.4</v>
      </c>
      <c r="R13" s="37">
        <v>26</v>
      </c>
      <c r="S13" s="79">
        <v>202</v>
      </c>
      <c r="T13" s="37"/>
    </row>
    <row r="14" spans="1:20" ht="17.25" thickBot="1" x14ac:dyDescent="0.3">
      <c r="A14" s="42"/>
      <c r="B14" s="38" t="s">
        <v>21</v>
      </c>
      <c r="C14" s="39"/>
      <c r="D14" s="40">
        <v>1</v>
      </c>
      <c r="E14" s="40">
        <v>20</v>
      </c>
      <c r="F14" s="42">
        <v>1.44</v>
      </c>
      <c r="G14" s="43">
        <v>0.2</v>
      </c>
      <c r="H14" s="42">
        <v>9.02</v>
      </c>
      <c r="I14" s="42">
        <v>43.64</v>
      </c>
      <c r="J14" s="42"/>
      <c r="K14" s="42"/>
      <c r="L14" s="38" t="s">
        <v>21</v>
      </c>
      <c r="M14" s="39"/>
      <c r="N14" s="40">
        <v>1</v>
      </c>
      <c r="O14" s="40">
        <v>20</v>
      </c>
      <c r="P14" s="42">
        <v>1.44</v>
      </c>
      <c r="Q14" s="43">
        <v>0.2</v>
      </c>
      <c r="R14" s="42">
        <v>9.02</v>
      </c>
      <c r="S14" s="42">
        <v>43.64</v>
      </c>
      <c r="T14" s="42"/>
    </row>
    <row r="15" spans="1:20" ht="17.25" thickBot="1" x14ac:dyDescent="0.3">
      <c r="A15" s="80"/>
      <c r="B15" s="81"/>
      <c r="C15" s="81"/>
      <c r="D15" s="48"/>
      <c r="E15" s="48"/>
      <c r="F15" s="9">
        <f>SUM(F9:F14)</f>
        <v>24.490000000000002</v>
      </c>
      <c r="G15" s="82">
        <v>29.54</v>
      </c>
      <c r="H15" s="9">
        <f>SUM(H9:H14)</f>
        <v>67.14</v>
      </c>
      <c r="I15" s="9">
        <f>SUM(I9:I14)</f>
        <v>694.65</v>
      </c>
      <c r="J15" s="83"/>
      <c r="K15" s="80"/>
      <c r="L15" s="81"/>
      <c r="M15" s="81"/>
      <c r="N15" s="48"/>
      <c r="O15" s="48"/>
      <c r="P15" s="9">
        <f>SUM(P9:P14)</f>
        <v>27.6</v>
      </c>
      <c r="Q15" s="82">
        <f>SUM(Q9:Q14)</f>
        <v>37.300000000000004</v>
      </c>
      <c r="R15" s="9">
        <f>SUM(R9:R14)</f>
        <v>88.33</v>
      </c>
      <c r="S15" s="9">
        <f>SUM(S9:S14)</f>
        <v>827.43</v>
      </c>
      <c r="T15" s="80"/>
    </row>
    <row r="16" spans="1:20" ht="17.25" thickBot="1" x14ac:dyDescent="0.3">
      <c r="A16" s="84"/>
      <c r="B16" s="85" t="s">
        <v>33</v>
      </c>
      <c r="C16" s="86"/>
      <c r="D16" s="87"/>
      <c r="E16" s="87"/>
      <c r="F16" s="85"/>
      <c r="G16" s="88"/>
      <c r="H16" s="89"/>
      <c r="I16" s="89"/>
      <c r="J16" s="90"/>
      <c r="K16" s="91"/>
      <c r="L16" s="85" t="s">
        <v>33</v>
      </c>
      <c r="M16" s="86"/>
      <c r="N16" s="93"/>
      <c r="O16" s="87"/>
      <c r="P16" s="92"/>
      <c r="Q16" s="94"/>
      <c r="R16" s="89"/>
      <c r="S16" s="95"/>
      <c r="T16" s="91"/>
    </row>
    <row r="17" spans="1:20" x14ac:dyDescent="0.25">
      <c r="A17" s="25">
        <v>11.1</v>
      </c>
      <c r="B17" s="26" t="s">
        <v>63</v>
      </c>
      <c r="C17" s="27"/>
      <c r="D17" s="28">
        <v>7</v>
      </c>
      <c r="E17" s="29" t="s">
        <v>40</v>
      </c>
      <c r="F17" s="25">
        <v>3.32</v>
      </c>
      <c r="G17" s="30">
        <v>2.63</v>
      </c>
      <c r="H17" s="25">
        <v>10.25</v>
      </c>
      <c r="I17" s="31">
        <v>78.77</v>
      </c>
      <c r="J17" s="32" t="s">
        <v>18</v>
      </c>
      <c r="K17" s="25" t="s">
        <v>45</v>
      </c>
      <c r="L17" s="26" t="s">
        <v>64</v>
      </c>
      <c r="M17" s="27"/>
      <c r="N17" s="28">
        <v>7</v>
      </c>
      <c r="O17" s="29" t="s">
        <v>41</v>
      </c>
      <c r="P17" s="25">
        <v>5.01</v>
      </c>
      <c r="Q17" s="30">
        <v>4.66</v>
      </c>
      <c r="R17" s="25">
        <v>13.25</v>
      </c>
      <c r="S17" s="31">
        <v>114.02</v>
      </c>
      <c r="T17" s="32" t="s">
        <v>18</v>
      </c>
    </row>
    <row r="18" spans="1:20" x14ac:dyDescent="0.25">
      <c r="A18" s="42">
        <v>53.3</v>
      </c>
      <c r="B18" s="38" t="s">
        <v>46</v>
      </c>
      <c r="C18" s="74"/>
      <c r="D18" s="46">
        <v>1.7</v>
      </c>
      <c r="E18" s="75" t="s">
        <v>34</v>
      </c>
      <c r="F18" s="75">
        <v>12.62</v>
      </c>
      <c r="G18" s="43">
        <v>9.59</v>
      </c>
      <c r="H18" s="42">
        <v>3.46</v>
      </c>
      <c r="I18" s="41">
        <v>150.69</v>
      </c>
      <c r="J18" s="42" t="s">
        <v>18</v>
      </c>
      <c r="K18" s="42">
        <v>53.3</v>
      </c>
      <c r="L18" s="38" t="s">
        <v>46</v>
      </c>
      <c r="M18" s="74"/>
      <c r="N18" s="46">
        <v>1.7</v>
      </c>
      <c r="O18" s="75" t="s">
        <v>34</v>
      </c>
      <c r="P18" s="75">
        <v>12.62</v>
      </c>
      <c r="Q18" s="43">
        <v>9.59</v>
      </c>
      <c r="R18" s="42">
        <v>3.46</v>
      </c>
      <c r="S18" s="41">
        <v>150.69</v>
      </c>
      <c r="T18" s="42" t="s">
        <v>18</v>
      </c>
    </row>
    <row r="19" spans="1:20" x14ac:dyDescent="0.25">
      <c r="A19" s="42" t="s">
        <v>47</v>
      </c>
      <c r="B19" s="96" t="s">
        <v>35</v>
      </c>
      <c r="C19" s="96"/>
      <c r="D19" s="40"/>
      <c r="E19" s="42">
        <v>150</v>
      </c>
      <c r="F19" s="42">
        <v>3.75</v>
      </c>
      <c r="G19" s="42">
        <v>2.39</v>
      </c>
      <c r="H19" s="42">
        <v>38.25</v>
      </c>
      <c r="I19" s="79">
        <f>(F19+H19)*4+G19*9</f>
        <v>189.51</v>
      </c>
      <c r="J19" s="42"/>
      <c r="K19" s="42" t="s">
        <v>47</v>
      </c>
      <c r="L19" s="96" t="s">
        <v>35</v>
      </c>
      <c r="M19" s="96"/>
      <c r="N19" s="40"/>
      <c r="O19" s="42">
        <v>200</v>
      </c>
      <c r="P19" s="42">
        <v>5.01</v>
      </c>
      <c r="Q19" s="42">
        <v>3.19</v>
      </c>
      <c r="R19" s="42">
        <v>51</v>
      </c>
      <c r="S19" s="79">
        <f>(P19+R19)*4+Q19*9</f>
        <v>252.75</v>
      </c>
      <c r="T19" s="97"/>
    </row>
    <row r="20" spans="1:20" x14ac:dyDescent="0.25">
      <c r="A20" s="42">
        <v>29.4</v>
      </c>
      <c r="B20" s="96" t="s">
        <v>42</v>
      </c>
      <c r="C20" s="96"/>
      <c r="D20" s="40"/>
      <c r="E20" s="42">
        <v>50</v>
      </c>
      <c r="F20" s="42">
        <v>0.77</v>
      </c>
      <c r="G20" s="42">
        <v>2.5499999999999998</v>
      </c>
      <c r="H20" s="79">
        <v>3.42</v>
      </c>
      <c r="I20" s="42">
        <v>37.950000000000003</v>
      </c>
      <c r="J20" s="97"/>
      <c r="K20" s="42">
        <v>29.4</v>
      </c>
      <c r="L20" s="96" t="s">
        <v>42</v>
      </c>
      <c r="M20" s="96"/>
      <c r="N20" s="40"/>
      <c r="O20" s="42">
        <v>100</v>
      </c>
      <c r="P20" s="42">
        <v>1.54</v>
      </c>
      <c r="Q20" s="42">
        <v>5.0999999999999996</v>
      </c>
      <c r="R20" s="79">
        <v>6.84</v>
      </c>
      <c r="S20" s="42">
        <v>75.900000000000006</v>
      </c>
      <c r="T20" s="97"/>
    </row>
    <row r="21" spans="1:20" x14ac:dyDescent="0.25">
      <c r="A21" s="37" t="s">
        <v>19</v>
      </c>
      <c r="B21" s="38" t="s">
        <v>58</v>
      </c>
      <c r="C21" s="39"/>
      <c r="D21" s="40"/>
      <c r="E21" s="75">
        <v>200</v>
      </c>
      <c r="F21" s="37">
        <v>0.43</v>
      </c>
      <c r="G21" s="78"/>
      <c r="H21" s="37">
        <v>20.100000000000001</v>
      </c>
      <c r="I21" s="79">
        <v>82.12</v>
      </c>
      <c r="J21" s="37" t="s">
        <v>20</v>
      </c>
      <c r="K21" s="37" t="s">
        <v>19</v>
      </c>
      <c r="L21" s="38" t="s">
        <v>58</v>
      </c>
      <c r="M21" s="39"/>
      <c r="N21" s="40"/>
      <c r="O21" s="75">
        <v>200</v>
      </c>
      <c r="P21" s="37">
        <v>0.43</v>
      </c>
      <c r="Q21" s="78"/>
      <c r="R21" s="37">
        <v>20.100000000000001</v>
      </c>
      <c r="S21" s="79">
        <v>82.12</v>
      </c>
      <c r="T21" s="37" t="s">
        <v>20</v>
      </c>
    </row>
    <row r="22" spans="1:20" ht="17.25" thickBot="1" x14ac:dyDescent="0.3">
      <c r="A22" s="37"/>
      <c r="B22" s="38" t="s">
        <v>21</v>
      </c>
      <c r="C22" s="96"/>
      <c r="D22" s="40">
        <v>1</v>
      </c>
      <c r="E22" s="40">
        <v>20</v>
      </c>
      <c r="F22" s="42">
        <v>1.44</v>
      </c>
      <c r="G22" s="43">
        <v>0.2</v>
      </c>
      <c r="H22" s="42">
        <v>9.02</v>
      </c>
      <c r="I22" s="42">
        <v>43.64</v>
      </c>
      <c r="J22" s="42"/>
      <c r="K22" s="37"/>
      <c r="L22" s="38" t="s">
        <v>21</v>
      </c>
      <c r="M22" s="96"/>
      <c r="N22" s="40">
        <v>1</v>
      </c>
      <c r="O22" s="40">
        <v>20</v>
      </c>
      <c r="P22" s="42">
        <v>1.44</v>
      </c>
      <c r="Q22" s="43">
        <v>0.2</v>
      </c>
      <c r="R22" s="42">
        <v>9.02</v>
      </c>
      <c r="S22" s="42">
        <v>43.64</v>
      </c>
      <c r="T22" s="42"/>
    </row>
    <row r="23" spans="1:20" ht="17.25" thickBot="1" x14ac:dyDescent="0.3">
      <c r="A23" s="80"/>
      <c r="B23" s="98"/>
      <c r="C23" s="81"/>
      <c r="D23" s="48"/>
      <c r="E23" s="80"/>
      <c r="F23" s="9">
        <f>SUM(F17:F22)</f>
        <v>22.33</v>
      </c>
      <c r="G23" s="99">
        <f>SUM(G17:G22)</f>
        <v>17.36</v>
      </c>
      <c r="H23" s="9">
        <f>SUM(H17:H22)</f>
        <v>84.5</v>
      </c>
      <c r="I23" s="49">
        <f>SUM(I17:I22)</f>
        <v>582.67999999999995</v>
      </c>
      <c r="J23" s="80"/>
      <c r="K23" s="80"/>
      <c r="L23" s="98"/>
      <c r="M23" s="81"/>
      <c r="N23" s="48"/>
      <c r="O23" s="80"/>
      <c r="P23" s="9">
        <f>SUM(P17:P22)</f>
        <v>26.05</v>
      </c>
      <c r="Q23" s="99">
        <f>SUM(Q17:Q22)</f>
        <v>22.74</v>
      </c>
      <c r="R23" s="9">
        <f>SUM(R17:R22)</f>
        <v>103.67</v>
      </c>
      <c r="S23" s="49">
        <f>SUM(S17:S22)</f>
        <v>719.12</v>
      </c>
      <c r="T23" s="80"/>
    </row>
  </sheetData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21"/>
  <sheetViews>
    <sheetView workbookViewId="0">
      <selection activeCell="X18" sqref="X18"/>
    </sheetView>
  </sheetViews>
  <sheetFormatPr defaultRowHeight="16.5" x14ac:dyDescent="0.25"/>
  <cols>
    <col min="1" max="2" width="9.140625" style="1"/>
    <col min="3" max="3" width="26.5703125" style="1" customWidth="1"/>
    <col min="4" max="4" width="11.140625" style="1" customWidth="1"/>
    <col min="5" max="5" width="12.140625" style="1" customWidth="1"/>
    <col min="6" max="10" width="9.140625" style="1"/>
    <col min="11" max="11" width="10.85546875" style="1" customWidth="1"/>
    <col min="12" max="12" width="9.140625" style="1"/>
    <col min="13" max="13" width="23.42578125" style="1" customWidth="1"/>
    <col min="14" max="14" width="11.28515625" style="1" customWidth="1"/>
    <col min="15" max="15" width="12.140625" style="1" customWidth="1"/>
    <col min="16" max="16384" width="9.140625" style="1"/>
  </cols>
  <sheetData>
    <row r="1" spans="1:20" x14ac:dyDescent="0.25">
      <c r="A1" s="3" t="s">
        <v>3</v>
      </c>
    </row>
    <row r="2" spans="1:20" x14ac:dyDescent="0.25">
      <c r="G2" s="1" t="s">
        <v>1</v>
      </c>
      <c r="Q2" s="1" t="s">
        <v>1</v>
      </c>
    </row>
    <row r="3" spans="1:20" ht="17.25" x14ac:dyDescent="0.3">
      <c r="A3" s="2" t="s">
        <v>0</v>
      </c>
      <c r="B3" s="2"/>
      <c r="E3" s="110" t="s">
        <v>48</v>
      </c>
      <c r="K3" s="2" t="s">
        <v>0</v>
      </c>
      <c r="L3" s="2"/>
      <c r="O3" s="110" t="s">
        <v>59</v>
      </c>
    </row>
    <row r="4" spans="1:20" ht="17.25" thickBot="1" x14ac:dyDescent="0.3">
      <c r="F4" s="111"/>
      <c r="G4" s="4" t="s">
        <v>57</v>
      </c>
      <c r="I4" s="3"/>
      <c r="P4" s="111"/>
      <c r="Q4" s="4" t="s">
        <v>57</v>
      </c>
      <c r="R4" s="4"/>
      <c r="S4" s="3"/>
    </row>
    <row r="5" spans="1:20" ht="17.25" thickBot="1" x14ac:dyDescent="0.3">
      <c r="A5" s="5" t="s">
        <v>4</v>
      </c>
      <c r="B5" s="6" t="s">
        <v>5</v>
      </c>
      <c r="C5" s="7"/>
      <c r="D5" s="5"/>
      <c r="E5" s="5" t="s">
        <v>6</v>
      </c>
      <c r="F5" s="7" t="s">
        <v>7</v>
      </c>
      <c r="G5" s="7"/>
      <c r="H5" s="8"/>
      <c r="I5" s="5" t="s">
        <v>8</v>
      </c>
      <c r="J5" s="9" t="s">
        <v>9</v>
      </c>
      <c r="K5" s="5" t="s">
        <v>4</v>
      </c>
      <c r="L5" s="6" t="s">
        <v>5</v>
      </c>
      <c r="M5" s="7"/>
      <c r="N5" s="5"/>
      <c r="O5" s="5" t="s">
        <v>6</v>
      </c>
      <c r="P5" s="7" t="s">
        <v>7</v>
      </c>
      <c r="Q5" s="7"/>
      <c r="R5" s="8"/>
      <c r="S5" s="5" t="s">
        <v>8</v>
      </c>
      <c r="T5" s="9" t="s">
        <v>9</v>
      </c>
    </row>
    <row r="6" spans="1:20" ht="17.25" thickBot="1" x14ac:dyDescent="0.3">
      <c r="A6" s="11"/>
      <c r="B6" s="12" t="s">
        <v>10</v>
      </c>
      <c r="C6" s="13"/>
      <c r="D6" s="14" t="s">
        <v>11</v>
      </c>
      <c r="E6" s="14" t="s">
        <v>12</v>
      </c>
      <c r="F6" s="15" t="s">
        <v>13</v>
      </c>
      <c r="G6" s="16" t="s">
        <v>14</v>
      </c>
      <c r="H6" s="17" t="s">
        <v>15</v>
      </c>
      <c r="I6" s="18" t="s">
        <v>16</v>
      </c>
      <c r="J6" s="18" t="s">
        <v>17</v>
      </c>
      <c r="K6" s="11"/>
      <c r="L6" s="12" t="s">
        <v>10</v>
      </c>
      <c r="M6" s="13"/>
      <c r="N6" s="14" t="s">
        <v>11</v>
      </c>
      <c r="O6" s="14" t="s">
        <v>12</v>
      </c>
      <c r="P6" s="15" t="s">
        <v>13</v>
      </c>
      <c r="Q6" s="16" t="s">
        <v>14</v>
      </c>
      <c r="R6" s="17" t="s">
        <v>15</v>
      </c>
      <c r="S6" s="18" t="s">
        <v>16</v>
      </c>
      <c r="T6" s="18" t="s">
        <v>17</v>
      </c>
    </row>
    <row r="7" spans="1:20" ht="17.25" thickBot="1" x14ac:dyDescent="0.3">
      <c r="A7" s="66"/>
      <c r="B7" s="22" t="s">
        <v>31</v>
      </c>
      <c r="C7" s="67"/>
      <c r="D7" s="68"/>
      <c r="E7" s="68"/>
      <c r="F7" s="22"/>
      <c r="G7" s="69"/>
      <c r="H7" s="66"/>
      <c r="I7" s="70"/>
      <c r="J7" s="66"/>
      <c r="K7" s="66"/>
      <c r="L7" s="22" t="s">
        <v>31</v>
      </c>
      <c r="M7" s="67"/>
      <c r="N7" s="68"/>
      <c r="O7" s="68"/>
      <c r="P7" s="22"/>
      <c r="Q7" s="69"/>
      <c r="R7" s="66"/>
      <c r="S7" s="70"/>
      <c r="T7" s="66"/>
    </row>
    <row r="8" spans="1:20" x14ac:dyDescent="0.25">
      <c r="A8" s="25" t="s">
        <v>43</v>
      </c>
      <c r="B8" s="26" t="s">
        <v>56</v>
      </c>
      <c r="C8" s="27"/>
      <c r="D8" s="28"/>
      <c r="E8" s="29">
        <v>150</v>
      </c>
      <c r="F8" s="25"/>
      <c r="G8" s="30"/>
      <c r="H8" s="25"/>
      <c r="I8" s="31"/>
      <c r="J8" s="32"/>
      <c r="K8" s="25" t="s">
        <v>43</v>
      </c>
      <c r="L8" s="26" t="s">
        <v>56</v>
      </c>
      <c r="M8" s="27"/>
      <c r="N8" s="28"/>
      <c r="O8" s="29">
        <v>200</v>
      </c>
      <c r="P8" s="25"/>
      <c r="Q8" s="30"/>
      <c r="R8" s="25"/>
      <c r="S8" s="31"/>
      <c r="T8" s="32"/>
    </row>
    <row r="9" spans="1:20" x14ac:dyDescent="0.25">
      <c r="A9" s="42">
        <v>45.1</v>
      </c>
      <c r="B9" s="114" t="s">
        <v>37</v>
      </c>
      <c r="C9" s="116"/>
      <c r="D9" s="46"/>
      <c r="E9" s="75">
        <v>80</v>
      </c>
      <c r="F9" s="117" t="s">
        <v>52</v>
      </c>
      <c r="G9" s="118"/>
      <c r="H9" s="118"/>
      <c r="I9" s="118"/>
      <c r="J9" s="119"/>
      <c r="K9" s="42">
        <v>45.1</v>
      </c>
      <c r="L9" s="114" t="s">
        <v>37</v>
      </c>
      <c r="M9" s="116"/>
      <c r="N9" s="46"/>
      <c r="O9" s="75">
        <v>80</v>
      </c>
      <c r="P9" s="117" t="s">
        <v>49</v>
      </c>
      <c r="Q9" s="118"/>
      <c r="R9" s="118"/>
      <c r="S9" s="118"/>
      <c r="T9" s="119"/>
    </row>
    <row r="10" spans="1:20" x14ac:dyDescent="0.25">
      <c r="A10" s="33" t="s">
        <v>38</v>
      </c>
      <c r="B10" s="34" t="s">
        <v>39</v>
      </c>
      <c r="C10" s="39"/>
      <c r="D10" s="42"/>
      <c r="E10" s="35">
        <v>100</v>
      </c>
      <c r="F10" s="35"/>
      <c r="G10" s="36"/>
      <c r="H10" s="35"/>
      <c r="I10" s="73"/>
      <c r="J10" s="37"/>
      <c r="K10" s="33" t="s">
        <v>38</v>
      </c>
      <c r="L10" s="34" t="s">
        <v>39</v>
      </c>
      <c r="M10" s="39"/>
      <c r="N10" s="42"/>
      <c r="O10" s="35">
        <v>150</v>
      </c>
      <c r="P10" s="35"/>
      <c r="Q10" s="36"/>
      <c r="R10" s="35"/>
      <c r="S10" s="73"/>
      <c r="T10" s="37"/>
    </row>
    <row r="11" spans="1:20" x14ac:dyDescent="0.25">
      <c r="A11" s="42">
        <v>10.4</v>
      </c>
      <c r="B11" s="44" t="s">
        <v>44</v>
      </c>
      <c r="C11" s="45"/>
      <c r="D11" s="76"/>
      <c r="E11" s="77">
        <v>50</v>
      </c>
      <c r="F11" s="42"/>
      <c r="G11" s="43"/>
      <c r="H11" s="42"/>
      <c r="I11" s="37"/>
      <c r="J11" s="37"/>
      <c r="K11" s="42">
        <v>10.4</v>
      </c>
      <c r="L11" s="44" t="s">
        <v>44</v>
      </c>
      <c r="M11" s="45"/>
      <c r="N11" s="76"/>
      <c r="O11" s="77">
        <v>50</v>
      </c>
      <c r="P11" s="42"/>
      <c r="Q11" s="43"/>
      <c r="R11" s="42"/>
      <c r="S11" s="37"/>
      <c r="T11" s="37"/>
    </row>
    <row r="12" spans="1:20" x14ac:dyDescent="0.25">
      <c r="A12" s="37" t="s">
        <v>19</v>
      </c>
      <c r="B12" s="38" t="s">
        <v>54</v>
      </c>
      <c r="C12" s="39"/>
      <c r="D12" s="40"/>
      <c r="E12" s="75">
        <v>200</v>
      </c>
      <c r="F12" s="37"/>
      <c r="G12" s="78"/>
      <c r="H12" s="37"/>
      <c r="I12" s="79"/>
      <c r="J12" s="37"/>
      <c r="K12" s="37" t="s">
        <v>19</v>
      </c>
      <c r="L12" s="114" t="s">
        <v>51</v>
      </c>
      <c r="M12" s="39"/>
      <c r="N12" s="40"/>
      <c r="O12" s="75">
        <v>200</v>
      </c>
      <c r="P12" s="37"/>
      <c r="Q12" s="78"/>
      <c r="R12" s="37"/>
      <c r="S12" s="79"/>
      <c r="T12" s="37"/>
    </row>
    <row r="13" spans="1:20" ht="17.25" thickBot="1" x14ac:dyDescent="0.3">
      <c r="A13" s="103"/>
      <c r="B13" s="123" t="s">
        <v>21</v>
      </c>
      <c r="C13" s="124"/>
      <c r="D13" s="125"/>
      <c r="E13" s="125">
        <v>20</v>
      </c>
      <c r="F13" s="126" t="s">
        <v>60</v>
      </c>
      <c r="G13" s="127"/>
      <c r="H13" s="127"/>
      <c r="I13" s="127"/>
      <c r="J13" s="128"/>
      <c r="K13" s="103"/>
      <c r="L13" s="129" t="s">
        <v>21</v>
      </c>
      <c r="M13" s="124"/>
      <c r="N13" s="125">
        <v>1</v>
      </c>
      <c r="O13" s="125">
        <v>20</v>
      </c>
      <c r="P13" s="103"/>
      <c r="Q13" s="103"/>
      <c r="R13" s="130"/>
      <c r="S13" s="103"/>
      <c r="T13" s="103"/>
    </row>
    <row r="14" spans="1:20" ht="17.25" thickBot="1" x14ac:dyDescent="0.3">
      <c r="A14" s="101"/>
      <c r="B14" s="100" t="s">
        <v>33</v>
      </c>
      <c r="C14" s="71"/>
      <c r="D14" s="68"/>
      <c r="E14" s="68"/>
      <c r="F14" s="100"/>
      <c r="G14" s="131"/>
      <c r="H14" s="102"/>
      <c r="I14" s="102"/>
      <c r="J14" s="23"/>
      <c r="K14" s="101"/>
      <c r="L14" s="100" t="s">
        <v>33</v>
      </c>
      <c r="M14" s="71"/>
      <c r="N14" s="68"/>
      <c r="O14" s="68"/>
      <c r="P14" s="100"/>
      <c r="Q14" s="131"/>
      <c r="R14" s="102"/>
      <c r="S14" s="102"/>
      <c r="T14" s="132"/>
    </row>
    <row r="15" spans="1:20" x14ac:dyDescent="0.25">
      <c r="A15" s="25">
        <v>11.1</v>
      </c>
      <c r="B15" s="26" t="s">
        <v>63</v>
      </c>
      <c r="C15" s="27"/>
      <c r="D15" s="28">
        <v>7</v>
      </c>
      <c r="E15" s="29" t="s">
        <v>40</v>
      </c>
      <c r="F15" s="25"/>
      <c r="G15" s="30"/>
      <c r="H15" s="25"/>
      <c r="I15" s="31"/>
      <c r="J15" s="32"/>
      <c r="K15" s="25">
        <v>11.1</v>
      </c>
      <c r="L15" s="112" t="s">
        <v>63</v>
      </c>
      <c r="M15" s="113"/>
      <c r="N15" s="28"/>
      <c r="O15" s="29" t="s">
        <v>32</v>
      </c>
      <c r="P15" s="120" t="s">
        <v>49</v>
      </c>
      <c r="Q15" s="121"/>
      <c r="R15" s="121"/>
      <c r="S15" s="121"/>
      <c r="T15" s="122"/>
    </row>
    <row r="16" spans="1:20" x14ac:dyDescent="0.25">
      <c r="A16" s="42">
        <v>53.3</v>
      </c>
      <c r="B16" s="114" t="s">
        <v>46</v>
      </c>
      <c r="C16" s="116"/>
      <c r="D16" s="46">
        <v>7</v>
      </c>
      <c r="E16" s="75" t="s">
        <v>34</v>
      </c>
      <c r="F16" s="117" t="s">
        <v>50</v>
      </c>
      <c r="G16" s="118"/>
      <c r="H16" s="118"/>
      <c r="I16" s="118"/>
      <c r="J16" s="119"/>
      <c r="K16" s="42">
        <v>53.3</v>
      </c>
      <c r="L16" s="114" t="s">
        <v>53</v>
      </c>
      <c r="M16" s="116"/>
      <c r="N16" s="46"/>
      <c r="O16" s="75" t="s">
        <v>34</v>
      </c>
      <c r="P16" s="117" t="s">
        <v>61</v>
      </c>
      <c r="Q16" s="118"/>
      <c r="R16" s="118"/>
      <c r="S16" s="118"/>
      <c r="T16" s="119"/>
    </row>
    <row r="17" spans="1:20" x14ac:dyDescent="0.25">
      <c r="A17" s="42" t="s">
        <v>47</v>
      </c>
      <c r="B17" s="96" t="s">
        <v>35</v>
      </c>
      <c r="C17" s="96"/>
      <c r="D17" s="40"/>
      <c r="E17" s="42">
        <v>150</v>
      </c>
      <c r="F17" s="42"/>
      <c r="G17" s="42"/>
      <c r="H17" s="42"/>
      <c r="I17" s="79"/>
      <c r="J17" s="42"/>
      <c r="K17" s="42" t="s">
        <v>47</v>
      </c>
      <c r="L17" s="96" t="s">
        <v>35</v>
      </c>
      <c r="M17" s="96"/>
      <c r="N17" s="40"/>
      <c r="O17" s="42">
        <v>150</v>
      </c>
      <c r="P17" s="42"/>
      <c r="Q17" s="42"/>
      <c r="R17" s="42"/>
      <c r="S17" s="79"/>
      <c r="T17" s="42"/>
    </row>
    <row r="18" spans="1:20" x14ac:dyDescent="0.25">
      <c r="A18" s="42">
        <v>29.4</v>
      </c>
      <c r="B18" s="96" t="s">
        <v>62</v>
      </c>
      <c r="C18" s="96"/>
      <c r="D18" s="40"/>
      <c r="E18" s="42">
        <v>50</v>
      </c>
      <c r="F18" s="42"/>
      <c r="G18" s="42"/>
      <c r="H18" s="79"/>
      <c r="I18" s="42"/>
      <c r="J18" s="97"/>
      <c r="K18" s="42">
        <v>29.4</v>
      </c>
      <c r="L18" s="96" t="s">
        <v>62</v>
      </c>
      <c r="M18" s="96"/>
      <c r="N18" s="40"/>
      <c r="O18" s="42">
        <v>50</v>
      </c>
      <c r="P18" s="42"/>
      <c r="Q18" s="42"/>
      <c r="R18" s="79"/>
      <c r="S18" s="42"/>
      <c r="T18" s="97"/>
    </row>
    <row r="19" spans="1:20" x14ac:dyDescent="0.25">
      <c r="A19" s="37" t="s">
        <v>19</v>
      </c>
      <c r="B19" s="38" t="s">
        <v>58</v>
      </c>
      <c r="C19" s="39"/>
      <c r="D19" s="40"/>
      <c r="E19" s="75">
        <v>200</v>
      </c>
      <c r="F19" s="37"/>
      <c r="G19" s="78"/>
      <c r="H19" s="37"/>
      <c r="I19" s="79"/>
      <c r="J19" s="37"/>
      <c r="K19" s="37" t="s">
        <v>19</v>
      </c>
      <c r="L19" s="38" t="s">
        <v>58</v>
      </c>
      <c r="M19" s="39"/>
      <c r="N19" s="40"/>
      <c r="O19" s="75">
        <v>200</v>
      </c>
      <c r="P19" s="37"/>
      <c r="Q19" s="78"/>
      <c r="R19" s="37"/>
      <c r="S19" s="79"/>
      <c r="T19" s="37"/>
    </row>
    <row r="20" spans="1:20" ht="17.25" thickBot="1" x14ac:dyDescent="0.3">
      <c r="A20" s="42"/>
      <c r="B20" s="114" t="s">
        <v>21</v>
      </c>
      <c r="C20" s="39"/>
      <c r="D20" s="40"/>
      <c r="E20" s="40">
        <v>20</v>
      </c>
      <c r="F20" s="117" t="s">
        <v>60</v>
      </c>
      <c r="G20" s="118"/>
      <c r="H20" s="118"/>
      <c r="I20" s="118"/>
      <c r="J20" s="119"/>
      <c r="K20" s="42"/>
      <c r="L20" s="38" t="s">
        <v>21</v>
      </c>
      <c r="M20" s="39"/>
      <c r="N20" s="40"/>
      <c r="O20" s="40">
        <v>20</v>
      </c>
      <c r="P20" s="42"/>
      <c r="Q20" s="42"/>
      <c r="R20" s="115"/>
      <c r="S20" s="42"/>
      <c r="T20" s="42"/>
    </row>
    <row r="21" spans="1:20" x14ac:dyDescent="0.25">
      <c r="A21" s="104" t="s">
        <v>36</v>
      </c>
      <c r="B21" s="105"/>
      <c r="C21" s="105"/>
      <c r="D21" s="106"/>
      <c r="E21" s="106"/>
      <c r="F21" s="106"/>
      <c r="G21" s="106"/>
      <c r="H21" s="107"/>
      <c r="I21" s="107"/>
      <c r="J21" s="108"/>
      <c r="K21" s="104"/>
      <c r="L21" s="105"/>
      <c r="M21" s="105"/>
      <c r="N21" s="106"/>
      <c r="O21" s="106"/>
      <c r="P21" s="106"/>
      <c r="Q21" s="106"/>
      <c r="R21" s="107"/>
      <c r="S21" s="107"/>
      <c r="T21" s="108"/>
    </row>
  </sheetData>
  <mergeCells count="7">
    <mergeCell ref="F9:J9"/>
    <mergeCell ref="F13:J13"/>
    <mergeCell ref="F20:J20"/>
    <mergeCell ref="F16:J16"/>
    <mergeCell ref="P9:T9"/>
    <mergeCell ref="P15:T15"/>
    <mergeCell ref="P16:T16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pusdienas</vt:lpstr>
      <vt:lpstr>celiakija_laktoze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Lubova Sorokoletova</dc:creator>
  <cp:lastModifiedBy>Agija Beikmane</cp:lastModifiedBy>
  <dcterms:created xsi:type="dcterms:W3CDTF">2023-02-06T09:16:52Z</dcterms:created>
  <dcterms:modified xsi:type="dcterms:W3CDTF">2023-04-18T12:18:53Z</dcterms:modified>
</cp:coreProperties>
</file>