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alva\Desktop\edinasana\"/>
    </mc:Choice>
  </mc:AlternateContent>
  <xr:revisionPtr revIDLastSave="0" documentId="8_{12D3B42A-ECE0-4B15-ADEC-053ACA217A2D}" xr6:coauthVersionLast="36" xr6:coauthVersionMax="36" xr10:uidLastSave="{00000000-0000-0000-0000-000000000000}"/>
  <bookViews>
    <workbookView xWindow="0" yWindow="0" windowWidth="23040" windowHeight="9060" xr2:uid="{4381125D-6B14-4BE6-A973-FE1D58C7F501}"/>
  </bookViews>
  <sheets>
    <sheet name="5.paka_5 dienām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8" i="1"/>
  <c r="F8" i="1"/>
  <c r="E8" i="1"/>
  <c r="D8" i="1"/>
  <c r="B8" i="1"/>
  <c r="L8" i="1" s="1"/>
  <c r="L7" i="1"/>
  <c r="G7" i="1"/>
  <c r="F7" i="1"/>
  <c r="E7" i="1"/>
  <c r="D7" i="1"/>
  <c r="B7" i="1"/>
  <c r="L6" i="1"/>
  <c r="G6" i="1"/>
  <c r="F6" i="1"/>
  <c r="E6" i="1"/>
  <c r="D6" i="1"/>
  <c r="B6" i="1"/>
  <c r="L5" i="1"/>
  <c r="G5" i="1"/>
  <c r="F5" i="1"/>
  <c r="E5" i="1"/>
  <c r="D5" i="1"/>
  <c r="B5" i="1"/>
  <c r="L4" i="1"/>
  <c r="G4" i="1"/>
  <c r="F4" i="1"/>
  <c r="E4" i="1"/>
  <c r="D4" i="1"/>
  <c r="G3" i="1"/>
  <c r="G9" i="1" s="1"/>
  <c r="F3" i="1"/>
  <c r="F9" i="1" s="1"/>
  <c r="E3" i="1"/>
  <c r="D3" i="1"/>
  <c r="D9" i="1" s="1"/>
  <c r="B3" i="1"/>
  <c r="L3" i="1" s="1"/>
  <c r="L9" i="1" s="1"/>
</calcChain>
</file>

<file path=xl/sharedStrings.xml><?xml version="1.0" encoding="utf-8"?>
<sst xmlns="http://schemas.openxmlformats.org/spreadsheetml/2006/main" count="28" uniqueCount="27">
  <si>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</si>
  <si>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</si>
  <si>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</si>
  <si>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</si>
  <si>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</si>
  <si>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 5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</si>
  <si>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</si>
  <si>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</si>
  <si>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</si>
  <si>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</si>
  <si>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</si>
  <si>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</si>
  <si>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</si>
  <si>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</si>
  <si>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</si>
  <si>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</si>
  <si>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 xml:space="preserve">Grūbas </t>
  </si>
  <si>
    <t>Piens, UHT, 2,5%</t>
  </si>
  <si>
    <t>Tunzivs, eļļā (kons.)</t>
  </si>
  <si>
    <t>Kukurūza, kons.</t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</si>
  <si>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</si>
  <si>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t>Kopā</t>
  </si>
  <si>
    <t>MK not.nr.172 komplekso pusdienu "normas" (1-12.klasēm).</t>
  </si>
  <si>
    <t>12 …37</t>
  </si>
  <si>
    <t>16...38</t>
  </si>
  <si>
    <t>55...147</t>
  </si>
  <si>
    <t>490...980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</si>
</sst>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4" borderId="5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0" borderId="2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0" borderId="6" xfId="0" applyFont="1" applyBorder="1"/>
    <xf numFmtId="2" fontId="2" fillId="7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1" fontId="2" fillId="6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2" fontId="1" fillId="8" borderId="8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4F5B-2AA1-4920-883A-91805F47FF0C}">
  <dimension ref="A1:BA10"/>
  <sheetViews>
    <sheetView tabSelected="1" workbookViewId="0">
      <pane ySplit="2" topLeftCell="A3" activePane="bottomLeft" state="frozen"/>
      <selection pane="bottomLeft" activeCell="I13" sqref="I13"/>
    </sheetView>
  </sheetViews>
  <sheetFormatPr defaultRowHeight="14.4" x14ac:dyDescent="0.3"/>
  <cols>
    <col min="1" max="1" width="22.77734375" customWidth="1"/>
    <col min="12" max="12" width="12.6640625" customWidth="1"/>
  </cols>
  <sheetData>
    <row r="1" spans="1:53" s="7" customFormat="1" ht="31.5" customHeight="1" x14ac:dyDescent="0.3">
      <c r="A1" s="1" t="s">
        <v>0</v>
      </c>
      <c r="B1" s="2" t="s">
        <v>1</v>
      </c>
      <c r="C1" s="2"/>
      <c r="D1" s="3" t="s">
        <v>2</v>
      </c>
      <c r="E1" s="3"/>
      <c r="F1" s="3"/>
      <c r="G1" s="4" t="s">
        <v>3</v>
      </c>
      <c r="H1" s="3" t="s">
        <v>4</v>
      </c>
      <c r="I1" s="3"/>
      <c r="J1" s="3"/>
      <c r="K1" s="3"/>
      <c r="L1" s="5" t="s">
        <v>5</v>
      </c>
      <c r="M1" s="6"/>
      <c r="N1" s="6"/>
      <c r="O1" s="6"/>
      <c r="P1" s="6"/>
    </row>
    <row r="2" spans="1:53" s="18" customFormat="1" ht="16.2" thickBot="1" x14ac:dyDescent="0.35">
      <c r="A2" s="8"/>
      <c r="B2" s="9" t="s">
        <v>6</v>
      </c>
      <c r="C2" s="10" t="s">
        <v>7</v>
      </c>
      <c r="D2" s="11" t="s">
        <v>8</v>
      </c>
      <c r="E2" s="11" t="s">
        <v>9</v>
      </c>
      <c r="F2" s="11" t="s">
        <v>10</v>
      </c>
      <c r="G2" s="11" t="s">
        <v>11</v>
      </c>
      <c r="H2" s="12" t="s">
        <v>12</v>
      </c>
      <c r="I2" s="12" t="s">
        <v>13</v>
      </c>
      <c r="J2" s="12" t="s">
        <v>14</v>
      </c>
      <c r="K2" s="12" t="s">
        <v>11</v>
      </c>
      <c r="L2" s="13"/>
      <c r="M2" s="14"/>
      <c r="N2" s="14"/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7"/>
    </row>
    <row r="3" spans="1:53" s="7" customFormat="1" ht="24" customHeight="1" x14ac:dyDescent="0.3">
      <c r="A3" s="19" t="s">
        <v>15</v>
      </c>
      <c r="B3" s="20">
        <f t="shared" ref="B3" si="0">C3*100/100</f>
        <v>100</v>
      </c>
      <c r="C3" s="21">
        <v>100</v>
      </c>
      <c r="D3" s="22">
        <f>C3*H3/100</f>
        <v>12</v>
      </c>
      <c r="E3" s="22">
        <f>C3*I3/100</f>
        <v>3.3</v>
      </c>
      <c r="F3" s="22">
        <f>C3*J3/100</f>
        <v>63.8</v>
      </c>
      <c r="G3" s="22">
        <f>C3*K3/100</f>
        <v>353</v>
      </c>
      <c r="H3" s="23">
        <v>12</v>
      </c>
      <c r="I3" s="23">
        <v>3.3</v>
      </c>
      <c r="J3" s="23">
        <v>63.8</v>
      </c>
      <c r="K3" s="23">
        <v>353</v>
      </c>
      <c r="L3" s="24">
        <f>B3*5/1000</f>
        <v>0.5</v>
      </c>
      <c r="M3" s="16"/>
      <c r="N3" s="16"/>
      <c r="O3" s="25"/>
      <c r="P3" s="2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27"/>
    </row>
    <row r="4" spans="1:53" s="7" customFormat="1" ht="21" customHeight="1" x14ac:dyDescent="0.3">
      <c r="A4" s="19" t="s">
        <v>16</v>
      </c>
      <c r="B4" s="20">
        <v>100</v>
      </c>
      <c r="C4" s="21">
        <v>100</v>
      </c>
      <c r="D4" s="28">
        <f t="shared" ref="D4:D7" si="1">C4*H4/100</f>
        <v>9.6999999999999993</v>
      </c>
      <c r="E4" s="28">
        <f t="shared" ref="E4:E7" si="2">C4*I4/100</f>
        <v>1.4</v>
      </c>
      <c r="F4" s="28">
        <f t="shared" ref="F4:F7" si="3">C4*J4/100</f>
        <v>71</v>
      </c>
      <c r="G4" s="28">
        <f t="shared" ref="G4:G7" si="4">C4*K4/100</f>
        <v>335</v>
      </c>
      <c r="H4" s="23">
        <v>9.6999999999999993</v>
      </c>
      <c r="I4" s="23">
        <v>1.4</v>
      </c>
      <c r="J4" s="23">
        <v>71</v>
      </c>
      <c r="K4" s="23">
        <v>335</v>
      </c>
      <c r="L4" s="24">
        <f>B4*5/1000</f>
        <v>0.5</v>
      </c>
      <c r="M4" s="16"/>
      <c r="N4" s="16"/>
      <c r="O4" s="25"/>
      <c r="P4" s="2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7"/>
    </row>
    <row r="5" spans="1:53" s="7" customFormat="1" ht="15.6" x14ac:dyDescent="0.3">
      <c r="A5" s="29" t="s">
        <v>17</v>
      </c>
      <c r="B5" s="30">
        <f>C5*100/100</f>
        <v>200</v>
      </c>
      <c r="C5" s="30">
        <v>200</v>
      </c>
      <c r="D5" s="22">
        <f t="shared" si="1"/>
        <v>6.4</v>
      </c>
      <c r="E5" s="22">
        <f t="shared" si="2"/>
        <v>5</v>
      </c>
      <c r="F5" s="22">
        <f t="shared" si="3"/>
        <v>9.4</v>
      </c>
      <c r="G5" s="22">
        <f t="shared" si="4"/>
        <v>108</v>
      </c>
      <c r="H5" s="23">
        <v>3.2</v>
      </c>
      <c r="I5" s="23">
        <v>2.5</v>
      </c>
      <c r="J5" s="23">
        <v>4.7</v>
      </c>
      <c r="K5" s="23">
        <v>54</v>
      </c>
      <c r="L5" s="31">
        <f>B5*5/1000</f>
        <v>1</v>
      </c>
      <c r="M5" s="16"/>
      <c r="N5" s="16"/>
      <c r="O5" s="25"/>
      <c r="P5" s="2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27"/>
    </row>
    <row r="6" spans="1:53" ht="15.6" x14ac:dyDescent="0.3">
      <c r="A6" s="32" t="s">
        <v>18</v>
      </c>
      <c r="B6" s="33">
        <f>C6*100/80</f>
        <v>35</v>
      </c>
      <c r="C6" s="34">
        <v>28</v>
      </c>
      <c r="D6" s="22">
        <f t="shared" si="1"/>
        <v>6.8880000000000008</v>
      </c>
      <c r="E6" s="22">
        <f t="shared" si="2"/>
        <v>3.92</v>
      </c>
      <c r="F6" s="22">
        <f t="shared" si="3"/>
        <v>0</v>
      </c>
      <c r="G6" s="22">
        <f t="shared" si="4"/>
        <v>56</v>
      </c>
      <c r="H6" s="23">
        <v>24.6</v>
      </c>
      <c r="I6" s="23">
        <v>14</v>
      </c>
      <c r="J6" s="23">
        <v>0</v>
      </c>
      <c r="K6" s="23">
        <v>200</v>
      </c>
      <c r="L6" s="24">
        <f t="shared" ref="L6" si="5">B6*5/1000</f>
        <v>0.17499999999999999</v>
      </c>
    </row>
    <row r="7" spans="1:53" s="7" customFormat="1" ht="15.6" x14ac:dyDescent="0.3">
      <c r="A7" s="32" t="s">
        <v>19</v>
      </c>
      <c r="B7" s="35">
        <f>C7*100/80</f>
        <v>80</v>
      </c>
      <c r="C7" s="30">
        <v>64</v>
      </c>
      <c r="D7" s="22">
        <f t="shared" si="1"/>
        <v>1.4080000000000001</v>
      </c>
      <c r="E7" s="22">
        <f t="shared" si="2"/>
        <v>1.1520000000000001</v>
      </c>
      <c r="F7" s="22">
        <f t="shared" si="3"/>
        <v>6.4</v>
      </c>
      <c r="G7" s="22">
        <f t="shared" si="4"/>
        <v>44.8</v>
      </c>
      <c r="H7" s="23">
        <v>2.2000000000000002</v>
      </c>
      <c r="I7" s="23">
        <v>1.8</v>
      </c>
      <c r="J7" s="23">
        <v>10</v>
      </c>
      <c r="K7" s="23">
        <v>70</v>
      </c>
      <c r="L7" s="24">
        <f>B7*5/1000</f>
        <v>0.4</v>
      </c>
      <c r="M7" s="36"/>
      <c r="N7" s="16"/>
      <c r="O7" s="25"/>
      <c r="P7" s="2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27"/>
    </row>
    <row r="8" spans="1:53" s="38" customFormat="1" ht="31.2" x14ac:dyDescent="0.3">
      <c r="A8" s="37" t="s">
        <v>20</v>
      </c>
      <c r="B8" s="30">
        <f>C8*100/100</f>
        <v>100</v>
      </c>
      <c r="C8" s="30">
        <v>100</v>
      </c>
      <c r="D8" s="22">
        <f>C8*H8/100</f>
        <v>1.2</v>
      </c>
      <c r="E8" s="22">
        <f>C8*I8/100</f>
        <v>2.6</v>
      </c>
      <c r="F8" s="22">
        <f>C8*J8/100</f>
        <v>3.5</v>
      </c>
      <c r="G8" s="22">
        <f>C8*K8/100</f>
        <v>48</v>
      </c>
      <c r="H8" s="23">
        <v>1.2</v>
      </c>
      <c r="I8" s="23">
        <v>2.6</v>
      </c>
      <c r="J8" s="23">
        <v>3.5</v>
      </c>
      <c r="K8" s="23">
        <v>48</v>
      </c>
      <c r="L8" s="31">
        <f t="shared" ref="L8" si="6">B8*5/1000</f>
        <v>0.5</v>
      </c>
      <c r="M8" s="16"/>
      <c r="N8" s="16"/>
      <c r="O8" s="25"/>
      <c r="P8" s="2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</row>
    <row r="9" spans="1:53" s="6" customFormat="1" ht="15.6" x14ac:dyDescent="0.3">
      <c r="A9" s="39" t="s">
        <v>21</v>
      </c>
      <c r="B9" s="40"/>
      <c r="C9" s="40"/>
      <c r="D9" s="41">
        <f>SUM(D3:D8)</f>
        <v>37.596000000000004</v>
      </c>
      <c r="E9" s="41">
        <f>SUM(E3:E8)</f>
        <v>17.372</v>
      </c>
      <c r="F9" s="41">
        <f>SUM(F3:F8)</f>
        <v>154.10000000000002</v>
      </c>
      <c r="G9" s="41">
        <f>SUM(G3:G8)</f>
        <v>944.8</v>
      </c>
      <c r="H9" s="42"/>
      <c r="I9" s="42"/>
      <c r="J9" s="42"/>
      <c r="K9" s="42"/>
      <c r="L9" s="43">
        <f>SUM(L3:L8)</f>
        <v>3.0749999999999997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3" s="46" customFormat="1" ht="38.549999999999997" customHeight="1" x14ac:dyDescent="0.3">
      <c r="A10" s="44" t="s">
        <v>22</v>
      </c>
      <c r="B10" s="45"/>
      <c r="C10" s="45"/>
      <c r="D10" s="45" t="s">
        <v>23</v>
      </c>
      <c r="E10" s="45" t="s">
        <v>24</v>
      </c>
      <c r="F10" s="45" t="s">
        <v>25</v>
      </c>
      <c r="G10" s="45" t="s">
        <v>26</v>
      </c>
      <c r="H10" s="45"/>
      <c r="I10" s="45"/>
      <c r="J10" s="45"/>
      <c r="K10" s="45"/>
      <c r="L10" s="45"/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5.paka_5 dienām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Spalva</dc:creator>
  <cp:lastModifiedBy>Simona Spalva</cp:lastModifiedBy>
  <dcterms:created xsi:type="dcterms:W3CDTF">2021-04-13T13:25:41Z</dcterms:created>
  <dcterms:modified xsi:type="dcterms:W3CDTF">2021-04-13T13:26:34Z</dcterms:modified>
</cp:coreProperties>
</file>