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11505" activeTab="0"/>
  </bookViews>
  <sheets>
    <sheet name="Plavnieki sk laun 6. ned 22" sheetId="1" r:id="rId1"/>
    <sheet name="maize ar tom" sheetId="2" r:id="rId2"/>
    <sheet name="kellogs ar pienu" sheetId="3" r:id="rId3"/>
    <sheet name="tējas" sheetId="4" r:id="rId4"/>
    <sheet name="pienas zupa ar nud" sheetId="5" r:id="rId5"/>
    <sheet name="manna" sheetId="6" r:id="rId6"/>
    <sheet name="miežu putra" sheetId="7" r:id="rId7"/>
    <sheet name="kakao" sheetId="8" r:id="rId8"/>
    <sheet name="maize ar sviestu" sheetId="9" r:id="rId9"/>
    <sheet name="augļi tēja" sheetId="10" r:id="rId10"/>
    <sheet name="rasols" sheetId="11" r:id="rId11"/>
    <sheet name="vinegret" sheetId="12" r:id="rId12"/>
    <sheet name="dz mors" sheetId="13" r:id="rId13"/>
    <sheet name="kefira pank" sheetId="14" r:id="rId14"/>
    <sheet name="prosas biez" sheetId="15" r:id="rId15"/>
    <sheet name="ar tom" sheetId="16" r:id="rId16"/>
    <sheet name="rusu biez" sheetId="17" r:id="rId17"/>
    <sheet name="tejas" sheetId="18" r:id="rId18"/>
    <sheet name="karst maize" sheetId="19" r:id="rId19"/>
  </sheets>
  <definedNames/>
  <calcPr fullCalcOnLoad="1"/>
</workbook>
</file>

<file path=xl/sharedStrings.xml><?xml version="1.0" encoding="utf-8"?>
<sst xmlns="http://schemas.openxmlformats.org/spreadsheetml/2006/main" count="497" uniqueCount="239">
  <si>
    <t>launagi</t>
  </si>
  <si>
    <t>Apstiprinu:</t>
  </si>
  <si>
    <t>Datums:</t>
  </si>
  <si>
    <t>6 nedēļā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</si>
  <si>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</si>
  <si>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</si>
  <si>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</si>
  <si>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</si>
  <si>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</si>
  <si>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</si>
  <si>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</si>
  <si>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</si>
  <si>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</si>
  <si>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</si>
  <si>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</si>
  <si>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</si>
  <si>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</si>
  <si>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</si>
  <si>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</si>
  <si>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</si>
  <si>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Auzu pārslas biezputra ar ievaríj.</t>
  </si>
  <si>
    <t>200/5</t>
  </si>
  <si>
    <t>10/0</t>
  </si>
  <si>
    <t>Augļu tēja ar cukuru</t>
  </si>
  <si>
    <t>4/0</t>
  </si>
  <si>
    <t>X1</t>
  </si>
  <si>
    <t>Baltmaize</t>
  </si>
  <si>
    <t>2.diena</t>
  </si>
  <si>
    <t>L3.1</t>
  </si>
  <si>
    <t>Salāts" Rasols"</t>
  </si>
  <si>
    <t>L.3.2</t>
  </si>
  <si>
    <t>Maize ar sviestu</t>
  </si>
  <si>
    <t>2 5 / 5</t>
  </si>
  <si>
    <t>3.diena</t>
  </si>
  <si>
    <t>14.1B</t>
  </si>
  <si>
    <t>Rīsu biezputra ar sviestu</t>
  </si>
  <si>
    <t>200/4</t>
  </si>
  <si>
    <t>3/0</t>
  </si>
  <si>
    <t>L18.2</t>
  </si>
  <si>
    <t>Kartupeļu sacepums</t>
  </si>
  <si>
    <t>des</t>
  </si>
  <si>
    <t>Sirupa dzēriens</t>
  </si>
  <si>
    <t>Piparmetru tēja ar cukuru</t>
  </si>
  <si>
    <t>5/0</t>
  </si>
  <si>
    <t>14.2B</t>
  </si>
  <si>
    <t>Sviestmaize ar tomāt.</t>
  </si>
  <si>
    <t>20/ 5/4 0</t>
  </si>
  <si>
    <t>4.diena</t>
  </si>
  <si>
    <t>5.diena</t>
  </si>
  <si>
    <t>200/30</t>
  </si>
  <si>
    <t>4.1B</t>
  </si>
  <si>
    <t>Pankūkas ar krējumu</t>
  </si>
  <si>
    <t>110/15</t>
  </si>
  <si>
    <t>7/0</t>
  </si>
  <si>
    <t>1.7p</t>
  </si>
  <si>
    <t>Dzērveņu morss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</si>
  <si>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</si>
  <si>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</si>
  <si>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</si>
  <si>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</si>
  <si>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</si>
  <si>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</si>
  <si>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</si>
  <si>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</si>
  <si>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</si>
  <si>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Tostermaize</t>
  </si>
  <si>
    <t>Siers Holandes 45%</t>
  </si>
  <si>
    <t>Tomāti</t>
  </si>
  <si>
    <t>Sviests 82%</t>
  </si>
  <si>
    <t>Iznākums</t>
  </si>
  <si>
    <t>-</t>
  </si>
  <si>
    <t>Pagatavošana:</t>
  </si>
  <si>
    <t xml:space="preserve">Maizes šķēli apsmērē ar sviestu. Tomātus nomazgā, izgriež kātiņu, </t>
  </si>
  <si>
    <t>sagriež plānās ripiņās, kārto uz maizes.</t>
  </si>
  <si>
    <t>Sieru sarīvē, pārliek maizei.</t>
  </si>
  <si>
    <t>Maizītes kārto uz plāts un sacep cepeškrāsnī 200-220 C 5-8 min.</t>
  </si>
  <si>
    <t>Pasniedz karstas +65 C temperatūrā. Realizācijas laiks līdz 4 stundām</t>
  </si>
  <si>
    <t>L-29.1 Karstmaize ar sieru un dārzeņiem</t>
  </si>
  <si>
    <t>Nr. 20.2L</t>
  </si>
  <si>
    <t>Ielikums 1 porc., g</t>
  </si>
  <si>
    <t>Piparmētras, kaltētas</t>
  </si>
  <si>
    <t xml:space="preserve">Ūdens </t>
  </si>
  <si>
    <r>
      <t>Pagatavošana</t>
    </r>
    <r>
      <rPr>
        <sz val="11"/>
        <color indexed="8"/>
        <rFont val="Times New Roman"/>
        <family val="1"/>
      </rPr>
      <t>:</t>
    </r>
  </si>
  <si>
    <t>Gatava dzēriena realizācijas laiks līdz 2 stundām 65-70 ºC temperatūrā.</t>
  </si>
  <si>
    <t>`</t>
  </si>
  <si>
    <t>Uzvāra ūdeni, pievieno piparmētras, izmaisa, uzliek vāku un ļauj ievilkties 10 min, tad nokāš. I</t>
  </si>
  <si>
    <t xml:space="preserve">Dāžādi veidas  tēja </t>
  </si>
  <si>
    <t>Nr. 14.1B</t>
  </si>
  <si>
    <t>Rīsi</t>
  </si>
  <si>
    <t>25/200</t>
  </si>
  <si>
    <t>Ūdens</t>
  </si>
  <si>
    <t>Piens, 2,5 %</t>
  </si>
  <si>
    <t>Cukurs</t>
  </si>
  <si>
    <t>Sviests 82,5%</t>
  </si>
  <si>
    <t>Ūdenim pievieno cukuru, uzvāra.</t>
  </si>
  <si>
    <t>Pievieno noskalotus rīsus, vāra, apmaisot kamēr ūdens uzsūkts (95 -100 ºC),</t>
  </si>
  <si>
    <t>Pievieno putrai uzkarsētu pienu, samaisa, turpina briedināt (95 -98 ºC) līdz gatavībai. Gatavai biezputrai uzliek vāku un notur vēl 10 minūtes</t>
  </si>
  <si>
    <t xml:space="preserve">Pasniedz 63-68 ºC temperatūrā ar sviestu. </t>
  </si>
  <si>
    <t>Gatava ēdiena realizācijas laiks līdz 2 stundām 65-70 ºC temperatūrā.</t>
  </si>
  <si>
    <t>Nr. 14.2B</t>
  </si>
  <si>
    <t>Kviešu maize</t>
  </si>
  <si>
    <t>Sviests, 82,5%</t>
  </si>
  <si>
    <t>Sāls</t>
  </si>
  <si>
    <t>Maizi sagriež 0,5–1 cm biezās šķēlēs.</t>
  </si>
  <si>
    <t>Šķēli pārziež ar sviestu.</t>
  </si>
  <si>
    <t>Tomātu nomazgā, izgriež kātiņa vietu, sagriež šķēlēs, liek uz sviestmaizes.</t>
  </si>
  <si>
    <t>Pasniedz 8-14 ºC temperatūrā.</t>
  </si>
  <si>
    <t>Gatavā ēdiena uzglabāšanas laiks 2 stundas 2-5 ºC temperatūrā.</t>
  </si>
  <si>
    <t>Nr. 9.1B</t>
  </si>
  <si>
    <t>Prosas biezputra ar ābolu ievārījumu</t>
  </si>
  <si>
    <t>Prosas putraimi</t>
  </si>
  <si>
    <t>Piens, 2,5%</t>
  </si>
  <si>
    <t xml:space="preserve">Cukurs </t>
  </si>
  <si>
    <t>Ievārījums, ābolu</t>
  </si>
  <si>
    <t> -</t>
  </si>
  <si>
    <t>Prosu pārlasa, vairākkārt skalo, applaucē un briedina.</t>
  </si>
  <si>
    <t>Ūdeni uzvāra, pievieno cukuru, sāli un prosu. Vāra apmaisot, kamēr ūdens uzsūkts.</t>
  </si>
  <si>
    <t>Pienu uzkarsē, pievieno prosai, samaisa turpina briedināt līdz gatavībai.</t>
  </si>
  <si>
    <t xml:space="preserve">Pasniedz 63-68 ºC temperatūrā ar ievārījumu. </t>
  </si>
  <si>
    <t>Nr. 4.1B</t>
  </si>
  <si>
    <t>Kefīra pankūkas ar krējumu</t>
  </si>
  <si>
    <t>Kefīrs, 2%</t>
  </si>
  <si>
    <t>Milti, kviešu,  augstākā labuma</t>
  </si>
  <si>
    <t>Olas</t>
  </si>
  <si>
    <t>1/4gb.</t>
  </si>
  <si>
    <t>Dzeramā soda</t>
  </si>
  <si>
    <t>Pusfabrikāta svars</t>
  </si>
  <si>
    <t>Eļļa, rapšu</t>
  </si>
  <si>
    <t>Krējums, skābais 25%</t>
  </si>
  <si>
    <t>Olas mazgā, dezinficē, skalo. Pārsit olas un sakuļ kopā ar sāli un cukuru, kefīru, dzēstu sodu un izsijātus miltus. Visu kārtīgi izmaisa.</t>
  </si>
  <si>
    <t>Sakarsētā eļļā cep pankūkas no abām pusēm dzeltenbrūnas.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</si>
  <si>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Pasniedz 63-68 ºC temperatūrā.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</si>
  <si>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Gatava ēdiena realizācijas laiks 2 stundas 65-70 ºC temperatūrā.</t>
    </r>
  </si>
  <si>
    <t>Nr. 1.7P</t>
  </si>
  <si>
    <t xml:space="preserve">Citronskābe </t>
  </si>
  <si>
    <t>Citrona vai apelsīnu miziņa, kaltēta</t>
  </si>
  <si>
    <t>Dzērvenes nomazgā un ar koka stampiņu sastampā.Spiedpaliekām pārlej daļu no paredzētā ūdens daudzuma, uzvāra, izkāš.</t>
  </si>
  <si>
    <t>No ūdens un cukura vāra cukura sīrupu, pievieno citrona miziņu, citronskābi uzvāra un pievieno dzērveņu sulu.</t>
  </si>
  <si>
    <t>Morsu sadala mazākās porcijās un strauji atdzesē ūdens peldē līdz 18-20 ºC temperatūrai.</t>
  </si>
  <si>
    <t>Ievieto aukstumkamerā 2-5 ºC temperatūrā.</t>
  </si>
  <si>
    <t>Pasniedz 5-10 ºC temperatūrā.</t>
  </si>
  <si>
    <t>Gatavā dzēriena uzglabāšanas laiks 6 stundas 2-5 ºC temperatūrā.</t>
  </si>
  <si>
    <t>Dzērvenes sald</t>
  </si>
  <si>
    <t>L-10.1 Dārzeņu vinegrets ar olu</t>
  </si>
  <si>
    <t>Bietes</t>
  </si>
  <si>
    <t>Burkāni</t>
  </si>
  <si>
    <t>Kartupeļi</t>
  </si>
  <si>
    <t>Sīpoli</t>
  </si>
  <si>
    <t>Skābēti kāposti</t>
  </si>
  <si>
    <t>* Bietes nomazgā.</t>
  </si>
  <si>
    <t>* Bietes vāra ar visu mizu +100 C temperatūrā aptuveni 1 - 1,5 stundas.</t>
  </si>
  <si>
    <t>* Gatavās bietes nokāš, atdzesē, normizo un sarīvē skaidiņās.</t>
  </si>
  <si>
    <t>* Kartupeļus un burkānus nomazgā.</t>
  </si>
  <si>
    <t>* Burkānus vāra ar visu mizu +100 C temperatūrā 20 - 25 minūtes.</t>
  </si>
  <si>
    <t>* Kartupeļus vāra ar visu mizu +100 C temperatūrā 15 - 20 minūtes.</t>
  </si>
  <si>
    <t>* Gatavos dārzeņus nokāš, atdzesē, nomizo un sagriež kubiņos.</t>
  </si>
  <si>
    <t>* Skābētus kāpostus sagriež smalkāk. Sīpolus notīra, nomazgā.</t>
  </si>
  <si>
    <t>* Nomazgātos sīpolus sagriež smalkos kubiņos.</t>
  </si>
  <si>
    <t>* Ja nepieciešams uzglabā 2 - 6 C temperatūrā.</t>
  </si>
  <si>
    <t>L-3.1 Dārzeņu rasols</t>
  </si>
  <si>
    <t>Gurķi konservēti</t>
  </si>
  <si>
    <t>Zaļie zirnīsi kons.</t>
  </si>
  <si>
    <t>Krējums skābais 20%</t>
  </si>
  <si>
    <t>Pētersīļi, svaigi</t>
  </si>
  <si>
    <t>* Kartupeļus un burkānus nomazgā.Olas vāra ūdenī +100 C temperatūrā 10 - 12 minūtes.</t>
  </si>
  <si>
    <t>* Novārītās olas strauji atdzesē. Olas noloba, sagriež kubiņos.</t>
  </si>
  <si>
    <t>* Gatavos dārzeņus nokāš, atdzesē, nomizo un sagriež kubiņos.Marinētus gurķus sagriež kubiņos.</t>
  </si>
  <si>
    <t>* Ja nepieciešams visu uzglabā +2 - +6 C temperatūrā. Zaļajiem zirnīšiem nolej sulu.</t>
  </si>
  <si>
    <t xml:space="preserve">* Pievieno krējumu, sāli, sinepēm visas sastāvdaļas labi samaisa. </t>
  </si>
  <si>
    <t>* Pasniedz +5-+12 C, ja nepieciešams uzglabā +2-+6 C, realizācijas laiks līdz 8 stundām.</t>
  </si>
  <si>
    <t>L-3.3 Tēja augļu</t>
  </si>
  <si>
    <t>Tēja, augļu</t>
  </si>
  <si>
    <t>ūdens</t>
  </si>
  <si>
    <t>•Uzvāra ūdeni, pievieno tēju, izmaisa, uzliek vāku un ļauj ievilkties 10 min, tad nokāš.</t>
  </si>
  <si>
    <t xml:space="preserve">  Izkāstai tējai pievieno cukuru</t>
  </si>
  <si>
    <t xml:space="preserve">•Pasniedz +65 C temperatūrā. </t>
  </si>
  <si>
    <t>•Gatava dzēriena realizācijas laiks līdz 4 stundām +65-+70 C temperatūrā.</t>
  </si>
  <si>
    <t>L-3.2 Saldskābmaize ar sviestu</t>
  </si>
  <si>
    <t>Saldskābmaize</t>
  </si>
  <si>
    <t>25/5</t>
  </si>
  <si>
    <t>Maizei ar sviestu: maizi pārklāj ar sviestu.</t>
  </si>
  <si>
    <t xml:space="preserve">Sviestmaizes pasniedz  aukstas (5-12 C). </t>
  </si>
  <si>
    <t>Ja nepieciešams uzglabāt, uzglabā aukstumkamerā (2 - 6 C)  līdz 2  stundām.</t>
  </si>
  <si>
    <t>L-29.3 Kakao ar pienu</t>
  </si>
  <si>
    <t>Kakao pulveris</t>
  </si>
  <si>
    <t>Piens 2.5%</t>
  </si>
  <si>
    <t>Uzvāra ūdeni un pievieno uzvārītu pienu.</t>
  </si>
  <si>
    <t>•Kakao sajauc ar cukuru.</t>
  </si>
  <si>
    <t>•Pakāpeniski kakao maisījumā iemaisa karsto piena - ūdens maisījumu, uzvāra.</t>
  </si>
  <si>
    <t>•Gatava dzēriena realizācijas laiks līdz 2 stundām 65-70 C temperatūrā.</t>
  </si>
  <si>
    <t>Rīgas Pļavnieku pamatskola</t>
  </si>
  <si>
    <t>40/200</t>
  </si>
  <si>
    <t>L-36.1 Miežu biezputra ar sviestu</t>
  </si>
  <si>
    <t>Miežu putraimi</t>
  </si>
  <si>
    <t xml:space="preserve">Ūdeni uzvāra, pievieno sāli. Putraimus noskalo un liek vārīties. </t>
  </si>
  <si>
    <t xml:space="preserve">Vāra +95-+100 C, apmaisot, kamēr ūdens uzsūkts. </t>
  </si>
  <si>
    <t xml:space="preserve">Pienu uzkarsē +95 C, pievieno putrai, samaisa, turpina briedināt +95-+98 C līdz gatavībai. </t>
  </si>
  <si>
    <t>Pasniedz ar sviestu +65 C.</t>
  </si>
  <si>
    <t>Gatava ēdiena realizācijas laiks līdz 4 stundām 63 C temperatūrā.</t>
  </si>
  <si>
    <t>L-39.1 Kellogs pārslas ar pienu</t>
  </si>
  <si>
    <t>Kellogs pārslas</t>
  </si>
  <si>
    <t>Piens 2%</t>
  </si>
  <si>
    <t xml:space="preserve">Pienu salej bļodiņās, uzber kukurūzas pārslas </t>
  </si>
  <si>
    <t>Pasniedz 5-18 C.</t>
  </si>
  <si>
    <t>Dažādas veidu tēja</t>
  </si>
  <si>
    <t>Tēja zāļu</t>
  </si>
  <si>
    <t>200</t>
  </si>
  <si>
    <t>*Ūdeni uzvāra līdz +100 C temperatūrai.</t>
  </si>
  <si>
    <t>*Uzvārītajam ūdenim pievieno tēju.</t>
  </si>
  <si>
    <t>*Atstāj ievilkties 10 - 15 minūtes, izkāš caur sietu</t>
  </si>
  <si>
    <t>*Pievieno cukuru, samaisa.</t>
  </si>
  <si>
    <t xml:space="preserve">*Pasniedz +65 C temperatūrā. </t>
  </si>
  <si>
    <t>*Gatava dzēriena realizācijas laiks līdz 4 stundām +65-+70 C temperatūrā.</t>
  </si>
  <si>
    <t>L-15.1 Piena zupa ar nūdelēm</t>
  </si>
  <si>
    <t>Makaroni (nūdeles)</t>
  </si>
  <si>
    <t>* Makaronus, ber verdošā ūdenī un vāra +100 C temperatūrā aptuveni 5 minūtes.</t>
  </si>
  <si>
    <t>* Gataviem makaroniem pievieno pienu, sāli un cukuru.</t>
  </si>
  <si>
    <t>* Uzvāra līdz +100 C temperatūrai un vāra vēl 3 - 5 minūtes.</t>
  </si>
  <si>
    <t>* Atdzesē līdz +75 C temperatūrai.</t>
  </si>
  <si>
    <t>* Pasniedz +65 C</t>
  </si>
  <si>
    <t>•Gatava ēdiena realizācijas laiks līdz 4 stundām virs +63C</t>
  </si>
  <si>
    <t>Mannā</t>
  </si>
  <si>
    <t>Pagatavošana</t>
  </si>
  <si>
    <t>Ābolus nomazgā, mizo, pārgriež, izgrieš sēklotni, sarīvē īsi pirms pievienošanas putrai.</t>
  </si>
  <si>
    <t>Rozīne pārlasa, saklo.</t>
  </si>
  <si>
    <t>Verdošam ūdenim pielej karstu pienu, un maisot pievieno mannu.</t>
  </si>
  <si>
    <t>Lēni maisot briedina mannu (95 - 98 C, 5 -10 min).</t>
  </si>
  <si>
    <t xml:space="preserve">Pievieno rozīnes un turpina karsēt  vēl apmēram 5min, pievieno rīvētos ābolus. </t>
  </si>
  <si>
    <t>Tad siltumu izslēdz, uzliek katlam vāku un ļauj biezputrai piebriest vēl apm. 10 min.</t>
  </si>
  <si>
    <t>Pasniedz +65 C temperatūrā, ar kausētu sviestu.</t>
  </si>
  <si>
    <t>Gatavā ēdiena uzglabāšanas laiks  ir līdz 4 stundām, virs 63 C.</t>
  </si>
  <si>
    <t>L-2.1 Mannā biezputra ar  sviestu</t>
  </si>
  <si>
    <t>Kviešu maize ar tomatiem</t>
  </si>
  <si>
    <t>tomāti</t>
  </si>
  <si>
    <r>
      <t>Pagatavošana</t>
    </r>
    <r>
      <rPr>
        <sz val="11"/>
        <rFont val="Times New Roman"/>
        <family val="1"/>
      </rPr>
      <t>:</t>
    </r>
  </si>
  <si>
    <t>2 0 / 5 / 4 0</t>
  </si>
  <si>
    <t>Kviešu maize ar tomātiem</t>
  </si>
  <si>
    <t>1,7,3</t>
  </si>
  <si>
    <t>12.12.-16.12.2022.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</si>
</sst>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Symbo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0625">
        <fgColor rgb="FF000000"/>
        <bgColor rgb="FFF2F2F2"/>
      </patternFill>
    </fill>
    <fill>
      <patternFill patternType="solid">
        <fgColor rgb="FFFFFFFF"/>
        <bgColor indexed="64"/>
      </patternFill>
    </fill>
    <fill>
      <patternFill patternType="lightGray">
        <bgColor rgb="FFCCCCCC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" fillId="0" borderId="22" xfId="55" applyFont="1" applyBorder="1">
      <alignment/>
      <protection/>
    </xf>
    <xf numFmtId="0" fontId="6" fillId="0" borderId="23" xfId="55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55" applyFont="1" applyBorder="1">
      <alignment/>
      <protection/>
    </xf>
    <xf numFmtId="0" fontId="6" fillId="0" borderId="26" xfId="55" applyFont="1" applyBorder="1">
      <alignment/>
      <protection/>
    </xf>
    <xf numFmtId="0" fontId="6" fillId="0" borderId="27" xfId="55" applyFont="1" applyBorder="1">
      <alignment/>
      <protection/>
    </xf>
    <xf numFmtId="0" fontId="6" fillId="0" borderId="24" xfId="55" applyFont="1" applyBorder="1">
      <alignment/>
      <protection/>
    </xf>
    <xf numFmtId="0" fontId="6" fillId="0" borderId="28" xfId="55" applyFont="1" applyBorder="1">
      <alignment/>
      <protection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0" xfId="55" applyFont="1" applyBorder="1">
      <alignment/>
      <protection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55" applyFont="1" applyBorder="1">
      <alignment/>
      <protection/>
    </xf>
    <xf numFmtId="16" fontId="6" fillId="0" borderId="25" xfId="55" applyNumberFormat="1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4" fontId="6" fillId="0" borderId="23" xfId="55" applyNumberFormat="1" applyFont="1" applyBorder="1">
      <alignment/>
      <protection/>
    </xf>
    <xf numFmtId="0" fontId="6" fillId="0" borderId="30" xfId="55" applyFont="1" applyBorder="1">
      <alignment/>
      <protection/>
    </xf>
    <xf numFmtId="0" fontId="6" fillId="0" borderId="31" xfId="55" applyFont="1" applyBorder="1">
      <alignment/>
      <protection/>
    </xf>
    <xf numFmtId="0" fontId="6" fillId="0" borderId="15" xfId="55" applyFont="1" applyBorder="1">
      <alignment/>
      <protection/>
    </xf>
    <xf numFmtId="0" fontId="8" fillId="0" borderId="20" xfId="0" applyFont="1" applyFill="1" applyBorder="1" applyAlignment="1">
      <alignment/>
    </xf>
    <xf numFmtId="0" fontId="6" fillId="0" borderId="16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20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32" xfId="55" applyFont="1" applyFill="1" applyBorder="1">
      <alignment/>
      <protection/>
    </xf>
    <xf numFmtId="0" fontId="6" fillId="0" borderId="33" xfId="55" applyFont="1" applyBorder="1">
      <alignment/>
      <protection/>
    </xf>
    <xf numFmtId="0" fontId="53" fillId="0" borderId="22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3" fillId="0" borderId="24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 horizontal="center"/>
    </xf>
    <xf numFmtId="0" fontId="53" fillId="0" borderId="3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9" xfId="0" applyFont="1" applyBorder="1" applyAlignment="1">
      <alignment/>
    </xf>
    <xf numFmtId="0" fontId="6" fillId="0" borderId="34" xfId="55" applyFont="1" applyBorder="1">
      <alignment/>
      <protection/>
    </xf>
    <xf numFmtId="0" fontId="53" fillId="0" borderId="20" xfId="0" applyFont="1" applyBorder="1" applyAlignment="1">
      <alignment/>
    </xf>
    <xf numFmtId="0" fontId="6" fillId="0" borderId="35" xfId="55" applyFont="1" applyBorder="1">
      <alignment/>
      <protection/>
    </xf>
    <xf numFmtId="0" fontId="6" fillId="0" borderId="0" xfId="55" applyFont="1" applyBorder="1">
      <alignment/>
      <protection/>
    </xf>
    <xf numFmtId="0" fontId="53" fillId="0" borderId="24" xfId="0" applyFont="1" applyFill="1" applyBorder="1" applyAlignment="1">
      <alignment/>
    </xf>
    <xf numFmtId="0" fontId="9" fillId="0" borderId="18" xfId="55" applyFont="1" applyBorder="1">
      <alignment/>
      <protection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/>
    </xf>
    <xf numFmtId="0" fontId="6" fillId="0" borderId="11" xfId="55" applyFont="1" applyFill="1" applyBorder="1">
      <alignment/>
      <protection/>
    </xf>
    <xf numFmtId="0" fontId="8" fillId="0" borderId="20" xfId="55" applyFont="1" applyBorder="1">
      <alignment/>
      <protection/>
    </xf>
    <xf numFmtId="0" fontId="9" fillId="0" borderId="19" xfId="55" applyFont="1" applyBorder="1">
      <alignment/>
      <protection/>
    </xf>
    <xf numFmtId="0" fontId="9" fillId="0" borderId="13" xfId="55" applyFont="1" applyBorder="1">
      <alignment/>
      <protection/>
    </xf>
    <xf numFmtId="0" fontId="53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2" fontId="12" fillId="34" borderId="39" xfId="0" applyNumberFormat="1" applyFont="1" applyFill="1" applyBorder="1" applyAlignment="1">
      <alignment horizontal="center" vertical="center"/>
    </xf>
    <xf numFmtId="0" fontId="54" fillId="35" borderId="40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5" fillId="37" borderId="42" xfId="0" applyFont="1" applyFill="1" applyBorder="1" applyAlignment="1">
      <alignment horizontal="center" vertical="center"/>
    </xf>
    <xf numFmtId="0" fontId="56" fillId="37" borderId="18" xfId="0" applyFont="1" applyFill="1" applyBorder="1" applyAlignment="1">
      <alignment horizontal="center" vertical="center"/>
    </xf>
    <xf numFmtId="0" fontId="55" fillId="37" borderId="4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18" xfId="0" applyFont="1" applyBorder="1" applyAlignment="1">
      <alignment vertical="center"/>
    </xf>
    <xf numFmtId="0" fontId="58" fillId="37" borderId="4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0" fontId="56" fillId="0" borderId="0" xfId="0" applyFont="1" applyAlignment="1">
      <alignment horizontal="left" vertical="center" indent="5"/>
    </xf>
    <xf numFmtId="0" fontId="57" fillId="0" borderId="41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60" fillId="0" borderId="41" xfId="0" applyFont="1" applyBorder="1" applyAlignment="1">
      <alignment horizontal="center" vertical="center"/>
    </xf>
    <xf numFmtId="0" fontId="61" fillId="0" borderId="0" xfId="0" applyFont="1" applyAlignment="1">
      <alignment horizontal="justify" vertical="center"/>
    </xf>
    <xf numFmtId="0" fontId="56" fillId="0" borderId="41" xfId="0" applyFont="1" applyBorder="1" applyAlignment="1">
      <alignment horizontal="right" vertical="center"/>
    </xf>
    <xf numFmtId="0" fontId="55" fillId="37" borderId="42" xfId="0" applyFont="1" applyFill="1" applyBorder="1" applyAlignment="1">
      <alignment vertical="center"/>
    </xf>
    <xf numFmtId="2" fontId="7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12" fillId="38" borderId="37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49" fontId="12" fillId="38" borderId="38" xfId="0" applyNumberFormat="1" applyFont="1" applyFill="1" applyBorder="1" applyAlignment="1">
      <alignment horizontal="center" vertical="center"/>
    </xf>
    <xf numFmtId="2" fontId="12" fillId="38" borderId="38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2" fillId="34" borderId="38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5" fillId="35" borderId="4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justify" vertical="center"/>
    </xf>
    <xf numFmtId="14" fontId="16" fillId="37" borderId="41" xfId="0" applyNumberFormat="1" applyFont="1" applyFill="1" applyBorder="1" applyAlignment="1">
      <alignment horizontal="center" vertical="center"/>
    </xf>
    <xf numFmtId="14" fontId="55" fillId="37" borderId="4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15" fillId="35" borderId="4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27" xfId="0" applyFont="1" applyBorder="1" applyAlignment="1">
      <alignment horizontal="center"/>
    </xf>
    <xf numFmtId="0" fontId="54" fillId="35" borderId="4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1" fillId="0" borderId="2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M46" sqref="M46"/>
    </sheetView>
  </sheetViews>
  <sheetFormatPr defaultColWidth="9.140625" defaultRowHeight="15"/>
  <cols>
    <col min="4" max="4" width="4.8515625" style="0" customWidth="1"/>
    <col min="9" max="9" width="11.00390625" style="0" customWidth="1"/>
    <col min="14" max="14" width="4.7109375" style="0" customWidth="1"/>
  </cols>
  <sheetData>
    <row r="1" spans="1:10" ht="15">
      <c r="A1" s="2"/>
      <c r="B1" s="171" t="s">
        <v>190</v>
      </c>
      <c r="C1" s="171"/>
      <c r="D1" s="171"/>
      <c r="E1" s="3"/>
      <c r="F1" s="172"/>
      <c r="G1" s="173"/>
      <c r="H1" s="173"/>
      <c r="I1" s="172"/>
      <c r="J1" s="174"/>
    </row>
    <row r="2" spans="1:10" ht="15">
      <c r="A2" s="175"/>
      <c r="B2" s="169"/>
      <c r="C2" s="169"/>
      <c r="D2" s="169"/>
      <c r="E2" s="169"/>
      <c r="F2" s="169" t="s">
        <v>0</v>
      </c>
      <c r="G2" s="170"/>
      <c r="H2" s="169"/>
      <c r="I2" s="169" t="s">
        <v>1</v>
      </c>
      <c r="J2" s="176"/>
    </row>
    <row r="3" spans="1:10" ht="15.75" thickBot="1">
      <c r="A3" s="177"/>
      <c r="B3" s="169" t="s">
        <v>3</v>
      </c>
      <c r="C3" s="169"/>
      <c r="D3" s="169"/>
      <c r="E3" s="169"/>
      <c r="F3" s="169"/>
      <c r="G3" s="170"/>
      <c r="H3" s="150" t="s">
        <v>2</v>
      </c>
      <c r="I3" s="150" t="s">
        <v>238</v>
      </c>
      <c r="J3" s="178"/>
    </row>
    <row r="4" spans="1:10" ht="15.75" thickBot="1">
      <c r="A4" s="1" t="s">
        <v>4</v>
      </c>
      <c r="B4" s="2" t="s">
        <v>5</v>
      </c>
      <c r="C4" s="7"/>
      <c r="D4" s="1"/>
      <c r="E4" s="4" t="s">
        <v>6</v>
      </c>
      <c r="F4" s="3" t="s">
        <v>7</v>
      </c>
      <c r="G4" s="3"/>
      <c r="H4" s="5"/>
      <c r="I4" s="7" t="s">
        <v>8</v>
      </c>
      <c r="J4" s="6" t="s">
        <v>9</v>
      </c>
    </row>
    <row r="5" spans="1:10" ht="15.75" thickBot="1">
      <c r="A5" s="8"/>
      <c r="B5" s="9" t="s">
        <v>10</v>
      </c>
      <c r="C5" s="15"/>
      <c r="D5" s="10" t="s">
        <v>11</v>
      </c>
      <c r="E5" s="11" t="s">
        <v>12</v>
      </c>
      <c r="F5" s="12" t="s">
        <v>13</v>
      </c>
      <c r="G5" s="13" t="s">
        <v>14</v>
      </c>
      <c r="H5" s="14" t="s">
        <v>15</v>
      </c>
      <c r="I5" s="16" t="s">
        <v>16</v>
      </c>
      <c r="J5" s="16" t="s">
        <v>17</v>
      </c>
    </row>
    <row r="6" spans="1:10" ht="15.75" thickBot="1">
      <c r="A6" s="17"/>
      <c r="B6" s="13" t="s">
        <v>18</v>
      </c>
      <c r="C6" s="19"/>
      <c r="D6" s="17"/>
      <c r="E6" s="17"/>
      <c r="F6" s="17"/>
      <c r="G6" s="18"/>
      <c r="H6" s="17"/>
      <c r="I6" s="19"/>
      <c r="J6" s="19"/>
    </row>
    <row r="7" spans="1:10" ht="15">
      <c r="A7" s="62" t="s">
        <v>19</v>
      </c>
      <c r="B7" s="56" t="s">
        <v>20</v>
      </c>
      <c r="C7" s="57"/>
      <c r="D7" s="20">
        <v>1.7</v>
      </c>
      <c r="E7" s="20" t="s">
        <v>21</v>
      </c>
      <c r="F7" s="62">
        <v>6.15</v>
      </c>
      <c r="G7" s="63">
        <v>8.46</v>
      </c>
      <c r="H7" s="62">
        <v>22.79</v>
      </c>
      <c r="I7" s="60">
        <v>191.89</v>
      </c>
      <c r="J7" s="64"/>
    </row>
    <row r="8" spans="1:10" ht="15">
      <c r="A8" s="65"/>
      <c r="B8" s="25" t="s">
        <v>23</v>
      </c>
      <c r="C8" s="41"/>
      <c r="D8" s="20"/>
      <c r="E8" s="20">
        <v>200</v>
      </c>
      <c r="F8" s="65"/>
      <c r="G8" s="67"/>
      <c r="H8" s="65">
        <v>3.99</v>
      </c>
      <c r="I8" s="60">
        <v>15.96</v>
      </c>
      <c r="J8" s="66" t="s">
        <v>24</v>
      </c>
    </row>
    <row r="9" spans="1:10" ht="15">
      <c r="A9" s="65" t="s">
        <v>25</v>
      </c>
      <c r="B9" s="25" t="s">
        <v>26</v>
      </c>
      <c r="C9" s="26"/>
      <c r="D9" s="20">
        <v>1</v>
      </c>
      <c r="E9" s="24">
        <v>20</v>
      </c>
      <c r="F9" s="65">
        <v>1.52</v>
      </c>
      <c r="G9" s="67">
        <v>0.18</v>
      </c>
      <c r="H9" s="65">
        <v>10.02</v>
      </c>
      <c r="I9" s="68">
        <v>47.78</v>
      </c>
      <c r="J9" s="66"/>
    </row>
    <row r="10" spans="1:10" ht="15">
      <c r="A10" s="58"/>
      <c r="B10" s="27"/>
      <c r="C10" s="24"/>
      <c r="D10" s="21"/>
      <c r="E10" s="20"/>
      <c r="F10" s="65"/>
      <c r="G10" s="67"/>
      <c r="H10" s="65"/>
      <c r="I10" s="60"/>
      <c r="J10" s="61"/>
    </row>
    <row r="11" spans="1:10" ht="15">
      <c r="A11" s="58"/>
      <c r="B11" s="27"/>
      <c r="C11" s="24"/>
      <c r="D11" s="21"/>
      <c r="E11" s="21"/>
      <c r="F11" s="58"/>
      <c r="G11" s="69"/>
      <c r="H11" s="58"/>
      <c r="I11" s="60"/>
      <c r="J11" s="61"/>
    </row>
    <row r="12" spans="1:10" ht="15.75" thickBot="1">
      <c r="A12" s="70"/>
      <c r="B12" s="47"/>
      <c r="C12" s="48"/>
      <c r="D12" s="49"/>
      <c r="E12" s="21"/>
      <c r="F12" s="70"/>
      <c r="G12" s="71"/>
      <c r="H12" s="70"/>
      <c r="I12" s="60"/>
      <c r="J12" s="72"/>
    </row>
    <row r="13" spans="1:10" ht="15.75" thickBot="1">
      <c r="A13" s="74"/>
      <c r="B13" s="53"/>
      <c r="C13" s="54"/>
      <c r="D13" s="55"/>
      <c r="E13" s="74"/>
      <c r="F13" s="29">
        <v>7.67</v>
      </c>
      <c r="G13" s="30">
        <v>8.64</v>
      </c>
      <c r="H13" s="29">
        <v>36.8</v>
      </c>
      <c r="I13" s="31">
        <v>255.63</v>
      </c>
      <c r="J13" s="75"/>
    </row>
    <row r="14" spans="1:10" ht="15.75" thickBot="1">
      <c r="A14" s="74"/>
      <c r="B14" s="32"/>
      <c r="C14" s="33"/>
      <c r="D14" s="52"/>
      <c r="E14" s="34"/>
      <c r="F14" s="34"/>
      <c r="G14" s="35"/>
      <c r="H14" s="34"/>
      <c r="I14" s="36"/>
      <c r="J14" s="37"/>
    </row>
    <row r="15" spans="1:10" ht="15.75" thickBot="1">
      <c r="A15" s="74"/>
      <c r="B15" s="30" t="s">
        <v>27</v>
      </c>
      <c r="C15" s="75"/>
      <c r="D15" s="55"/>
      <c r="E15" s="74"/>
      <c r="F15" s="74"/>
      <c r="G15" s="77"/>
      <c r="H15" s="74"/>
      <c r="I15" s="75"/>
      <c r="J15" s="75"/>
    </row>
    <row r="16" spans="1:10" ht="15">
      <c r="A16" s="62" t="s">
        <v>28</v>
      </c>
      <c r="B16" s="25" t="s">
        <v>29</v>
      </c>
      <c r="C16" s="41"/>
      <c r="D16" s="20">
        <v>3.7</v>
      </c>
      <c r="E16" s="41">
        <v>150</v>
      </c>
      <c r="F16" s="62">
        <v>4.65</v>
      </c>
      <c r="G16" s="63">
        <v>7.26</v>
      </c>
      <c r="H16" s="62">
        <v>15.39</v>
      </c>
      <c r="I16" s="60">
        <v>149.06</v>
      </c>
      <c r="J16" s="64"/>
    </row>
    <row r="17" spans="1:10" ht="15">
      <c r="A17" s="65" t="s">
        <v>30</v>
      </c>
      <c r="B17" s="25" t="s">
        <v>31</v>
      </c>
      <c r="C17" s="41"/>
      <c r="D17" s="20">
        <v>1.7</v>
      </c>
      <c r="E17" s="42" t="s">
        <v>32</v>
      </c>
      <c r="F17" s="65">
        <v>1.21</v>
      </c>
      <c r="G17" s="67">
        <v>4.34</v>
      </c>
      <c r="H17" s="65">
        <v>11.87</v>
      </c>
      <c r="I17" s="60">
        <v>91.15</v>
      </c>
      <c r="J17" s="66"/>
    </row>
    <row r="18" spans="1:10" ht="15">
      <c r="A18" s="65"/>
      <c r="B18" s="51" t="s">
        <v>23</v>
      </c>
      <c r="C18" s="79"/>
      <c r="D18" s="21"/>
      <c r="E18" s="21">
        <v>200</v>
      </c>
      <c r="F18" s="22"/>
      <c r="G18" s="23"/>
      <c r="H18" s="22">
        <v>3.99</v>
      </c>
      <c r="I18" s="60">
        <v>15.96</v>
      </c>
      <c r="J18" s="66" t="s">
        <v>24</v>
      </c>
    </row>
    <row r="19" spans="1:10" ht="15">
      <c r="A19" s="58"/>
      <c r="B19" s="27"/>
      <c r="C19" s="24"/>
      <c r="D19" s="20"/>
      <c r="E19" s="24"/>
      <c r="F19" s="65"/>
      <c r="G19" s="80"/>
      <c r="H19" s="65"/>
      <c r="I19" s="60"/>
      <c r="J19" s="66"/>
    </row>
    <row r="20" spans="1:10" ht="15">
      <c r="A20" s="65"/>
      <c r="B20" s="25"/>
      <c r="C20" s="41"/>
      <c r="D20" s="20"/>
      <c r="E20" s="24"/>
      <c r="F20" s="58"/>
      <c r="G20" s="69"/>
      <c r="H20" s="58"/>
      <c r="I20" s="60"/>
      <c r="J20" s="66"/>
    </row>
    <row r="21" spans="1:10" ht="15">
      <c r="A21" s="65"/>
      <c r="B21" s="27"/>
      <c r="C21" s="24"/>
      <c r="D21" s="21"/>
      <c r="E21" s="21"/>
      <c r="F21" s="58"/>
      <c r="G21" s="69"/>
      <c r="H21" s="58"/>
      <c r="I21" s="60"/>
      <c r="J21" s="66"/>
    </row>
    <row r="22" spans="1:10" ht="15.75" thickBot="1">
      <c r="A22" s="62"/>
      <c r="B22" s="47"/>
      <c r="C22" s="48"/>
      <c r="D22" s="81"/>
      <c r="E22" s="24"/>
      <c r="F22" s="65"/>
      <c r="G22" s="67"/>
      <c r="H22" s="65"/>
      <c r="I22" s="60"/>
      <c r="J22" s="64"/>
    </row>
    <row r="23" spans="1:10" ht="15.75" thickBot="1">
      <c r="A23" s="82"/>
      <c r="B23" s="53"/>
      <c r="C23" s="54"/>
      <c r="D23" s="38"/>
      <c r="E23" s="38"/>
      <c r="F23" s="43">
        <v>5.86</v>
      </c>
      <c r="G23" s="44">
        <v>11.6</v>
      </c>
      <c r="H23" s="43">
        <v>31.25</v>
      </c>
      <c r="I23" s="45">
        <v>256.17</v>
      </c>
      <c r="J23" s="83"/>
    </row>
    <row r="24" spans="1:10" ht="15.75" thickBot="1">
      <c r="A24" s="74"/>
      <c r="B24" s="30" t="s">
        <v>33</v>
      </c>
      <c r="C24" s="75"/>
      <c r="D24" s="55"/>
      <c r="E24" s="74"/>
      <c r="F24" s="74"/>
      <c r="G24" s="77"/>
      <c r="H24" s="74"/>
      <c r="I24" s="75"/>
      <c r="J24" s="75"/>
    </row>
    <row r="25" spans="1:10" ht="15">
      <c r="A25" s="39" t="s">
        <v>38</v>
      </c>
      <c r="B25" s="84" t="s">
        <v>39</v>
      </c>
      <c r="C25" s="57"/>
      <c r="D25" s="20">
        <v>1</v>
      </c>
      <c r="E25" s="20">
        <v>150</v>
      </c>
      <c r="F25" s="58">
        <v>3.42</v>
      </c>
      <c r="G25" s="59">
        <v>4.16</v>
      </c>
      <c r="H25" s="58">
        <v>24.69</v>
      </c>
      <c r="I25" s="60">
        <v>153.24</v>
      </c>
      <c r="J25" s="61"/>
    </row>
    <row r="26" spans="1:10" ht="15">
      <c r="A26" s="65"/>
      <c r="B26" s="27" t="s">
        <v>42</v>
      </c>
      <c r="C26" s="24"/>
      <c r="D26" s="21"/>
      <c r="E26" s="20">
        <v>200</v>
      </c>
      <c r="F26" s="58"/>
      <c r="G26" s="59"/>
      <c r="H26" s="58">
        <v>4.99</v>
      </c>
      <c r="I26" s="60">
        <v>19.96</v>
      </c>
      <c r="J26" s="61" t="s">
        <v>43</v>
      </c>
    </row>
    <row r="27" spans="1:10" ht="15">
      <c r="A27" s="65" t="s">
        <v>30</v>
      </c>
      <c r="B27" s="25" t="s">
        <v>31</v>
      </c>
      <c r="C27" s="41"/>
      <c r="D27" s="20">
        <v>1.7</v>
      </c>
      <c r="E27" s="42" t="s">
        <v>32</v>
      </c>
      <c r="F27" s="65">
        <v>1.21</v>
      </c>
      <c r="G27" s="67">
        <v>4.34</v>
      </c>
      <c r="H27" s="65">
        <v>11.87</v>
      </c>
      <c r="I27" s="60">
        <v>91.15</v>
      </c>
      <c r="J27" s="66"/>
    </row>
    <row r="28" spans="1:10" ht="15">
      <c r="A28" s="65"/>
      <c r="B28" s="25"/>
      <c r="C28" s="26"/>
      <c r="D28" s="20"/>
      <c r="E28" s="20"/>
      <c r="F28" s="65"/>
      <c r="G28" s="67"/>
      <c r="H28" s="65"/>
      <c r="I28" s="60"/>
      <c r="J28" s="66"/>
    </row>
    <row r="29" spans="1:10" ht="15">
      <c r="A29" s="65"/>
      <c r="B29" s="27"/>
      <c r="C29" s="24"/>
      <c r="D29" s="20"/>
      <c r="E29" s="20"/>
      <c r="F29" s="65"/>
      <c r="G29" s="67"/>
      <c r="H29" s="65"/>
      <c r="I29" s="60"/>
      <c r="J29" s="66"/>
    </row>
    <row r="30" spans="1:10" ht="15.75" thickBot="1">
      <c r="A30" s="70"/>
      <c r="B30" s="47"/>
      <c r="C30" s="48"/>
      <c r="D30" s="49"/>
      <c r="E30" s="49"/>
      <c r="F30" s="70"/>
      <c r="G30" s="67"/>
      <c r="H30" s="65"/>
      <c r="I30" s="60"/>
      <c r="J30" s="66"/>
    </row>
    <row r="31" spans="1:10" ht="15.75" thickBot="1">
      <c r="A31" s="74"/>
      <c r="B31" s="85"/>
      <c r="C31" s="86"/>
      <c r="D31" s="87"/>
      <c r="E31" s="87"/>
      <c r="F31" s="29">
        <f>SUM(F25:F30)</f>
        <v>4.63</v>
      </c>
      <c r="G31" s="30">
        <f>SUM(G25:G30)</f>
        <v>8.5</v>
      </c>
      <c r="H31" s="29">
        <f>SUM(H25:H30)</f>
        <v>41.55</v>
      </c>
      <c r="I31" s="31">
        <f>SUM(I25:I30)</f>
        <v>264.35</v>
      </c>
      <c r="J31" s="75"/>
    </row>
    <row r="32" spans="1:10" ht="15.75" thickBot="1">
      <c r="A32" s="74"/>
      <c r="B32" s="50" t="s">
        <v>47</v>
      </c>
      <c r="C32" s="75"/>
      <c r="D32" s="55"/>
      <c r="E32" s="74"/>
      <c r="F32" s="29"/>
      <c r="G32" s="30"/>
      <c r="H32" s="29"/>
      <c r="I32" s="31"/>
      <c r="J32" s="75"/>
    </row>
    <row r="33" spans="1:10" ht="15">
      <c r="A33" s="39" t="s">
        <v>34</v>
      </c>
      <c r="B33" s="84" t="s">
        <v>35</v>
      </c>
      <c r="C33" s="57"/>
      <c r="D33" s="20">
        <v>1.7</v>
      </c>
      <c r="E33" s="20" t="s">
        <v>36</v>
      </c>
      <c r="F33" s="58">
        <v>5.13</v>
      </c>
      <c r="G33" s="59">
        <v>6.55</v>
      </c>
      <c r="H33" s="58">
        <v>29.51</v>
      </c>
      <c r="I33" s="60">
        <v>197.51</v>
      </c>
      <c r="J33" s="61" t="s">
        <v>37</v>
      </c>
    </row>
    <row r="34" spans="1:10" ht="15">
      <c r="A34" s="65" t="s">
        <v>40</v>
      </c>
      <c r="B34" s="27" t="s">
        <v>41</v>
      </c>
      <c r="C34" s="24"/>
      <c r="D34" s="21"/>
      <c r="E34" s="20">
        <v>200</v>
      </c>
      <c r="F34" s="58"/>
      <c r="G34" s="59"/>
      <c r="H34" s="58">
        <v>20.1</v>
      </c>
      <c r="I34" s="60">
        <v>80.4</v>
      </c>
      <c r="J34" s="61" t="s">
        <v>22</v>
      </c>
    </row>
    <row r="35" spans="1:10" ht="15">
      <c r="A35" s="65" t="s">
        <v>44</v>
      </c>
      <c r="B35" s="27" t="s">
        <v>45</v>
      </c>
      <c r="C35" s="24"/>
      <c r="D35" s="21">
        <v>1.7</v>
      </c>
      <c r="E35" s="46" t="s">
        <v>46</v>
      </c>
      <c r="F35" s="58">
        <v>3.936</v>
      </c>
      <c r="G35" s="59">
        <v>4.31</v>
      </c>
      <c r="H35" s="58">
        <v>17.02</v>
      </c>
      <c r="I35" s="68">
        <v>122.59</v>
      </c>
      <c r="J35" s="66"/>
    </row>
    <row r="36" spans="1:10" ht="15">
      <c r="A36" s="65"/>
      <c r="B36" s="25"/>
      <c r="C36" s="26"/>
      <c r="D36" s="20"/>
      <c r="E36" s="20"/>
      <c r="F36" s="65"/>
      <c r="G36" s="67"/>
      <c r="H36" s="65"/>
      <c r="I36" s="60">
        <v>0</v>
      </c>
      <c r="J36" s="66"/>
    </row>
    <row r="37" spans="1:10" ht="15">
      <c r="A37" s="65"/>
      <c r="B37" s="27"/>
      <c r="C37" s="24"/>
      <c r="D37" s="20"/>
      <c r="E37" s="20"/>
      <c r="F37" s="65"/>
      <c r="G37" s="67"/>
      <c r="H37" s="65"/>
      <c r="I37" s="60"/>
      <c r="J37" s="66"/>
    </row>
    <row r="38" spans="1:10" ht="15.75" thickBot="1">
      <c r="A38" s="70"/>
      <c r="B38" s="47"/>
      <c r="C38" s="48"/>
      <c r="D38" s="49"/>
      <c r="E38" s="49"/>
      <c r="F38" s="70"/>
      <c r="G38" s="67"/>
      <c r="H38" s="65"/>
      <c r="I38" s="60"/>
      <c r="J38" s="66"/>
    </row>
    <row r="39" spans="1:10" ht="15.75" thickBot="1">
      <c r="A39" s="74"/>
      <c r="B39" s="85"/>
      <c r="C39" s="86"/>
      <c r="D39" s="87"/>
      <c r="E39" s="87"/>
      <c r="F39" s="29"/>
      <c r="G39" s="30"/>
      <c r="H39" s="29"/>
      <c r="I39" s="31"/>
      <c r="J39" s="75"/>
    </row>
    <row r="40" spans="1:10" ht="15.75" thickBot="1">
      <c r="A40" s="74"/>
      <c r="B40" s="53"/>
      <c r="C40" s="76"/>
      <c r="D40" s="55"/>
      <c r="E40" s="55"/>
      <c r="F40" s="29">
        <f>SUM(F33:F39)</f>
        <v>9.065999999999999</v>
      </c>
      <c r="G40" s="30">
        <f>SUM(G33:G39)</f>
        <v>10.86</v>
      </c>
      <c r="H40" s="29">
        <f>SUM(H33:H39)</f>
        <v>66.63</v>
      </c>
      <c r="I40" s="29">
        <f>SUM(I33:I39)</f>
        <v>400.5</v>
      </c>
      <c r="J40" s="75"/>
    </row>
    <row r="41" spans="1:10" ht="15.75" thickBot="1">
      <c r="A41" s="74"/>
      <c r="B41" s="30" t="s">
        <v>48</v>
      </c>
      <c r="C41" s="75"/>
      <c r="D41" s="55"/>
      <c r="E41" s="74"/>
      <c r="F41" s="74"/>
      <c r="G41" s="77"/>
      <c r="H41" s="74"/>
      <c r="I41" s="31"/>
      <c r="J41" s="75"/>
    </row>
    <row r="42" spans="1:10" ht="15">
      <c r="A42" s="62" t="s">
        <v>50</v>
      </c>
      <c r="B42" s="56" t="s">
        <v>51</v>
      </c>
      <c r="C42" s="57"/>
      <c r="D42" s="78" t="s">
        <v>237</v>
      </c>
      <c r="E42" s="38" t="s">
        <v>52</v>
      </c>
      <c r="F42" s="39">
        <v>10.4</v>
      </c>
      <c r="G42" s="40">
        <v>13.44</v>
      </c>
      <c r="H42" s="39">
        <v>46.63</v>
      </c>
      <c r="I42" s="60">
        <v>349.08</v>
      </c>
      <c r="J42" s="64" t="s">
        <v>53</v>
      </c>
    </row>
    <row r="43" spans="1:10" ht="15">
      <c r="A43" s="65" t="s">
        <v>54</v>
      </c>
      <c r="B43" s="51" t="s">
        <v>55</v>
      </c>
      <c r="C43" s="79"/>
      <c r="D43" s="21"/>
      <c r="E43" s="21">
        <v>200</v>
      </c>
      <c r="F43" s="22">
        <v>0.15</v>
      </c>
      <c r="G43" s="23"/>
      <c r="H43" s="22">
        <v>13.12</v>
      </c>
      <c r="I43" s="60">
        <v>53.04</v>
      </c>
      <c r="J43" s="66" t="s">
        <v>43</v>
      </c>
    </row>
    <row r="44" spans="1:10" ht="15">
      <c r="A44" s="65"/>
      <c r="B44" s="27"/>
      <c r="C44" s="28"/>
      <c r="D44" s="20"/>
      <c r="E44" s="20"/>
      <c r="F44" s="65"/>
      <c r="G44" s="67"/>
      <c r="H44" s="65"/>
      <c r="I44" s="60">
        <v>0</v>
      </c>
      <c r="J44" s="66"/>
    </row>
    <row r="45" spans="1:10" ht="15">
      <c r="A45" s="65"/>
      <c r="B45" s="25"/>
      <c r="C45" s="26"/>
      <c r="D45" s="20"/>
      <c r="E45" s="20"/>
      <c r="F45" s="65"/>
      <c r="G45" s="67"/>
      <c r="H45" s="65"/>
      <c r="I45" s="60">
        <v>0</v>
      </c>
      <c r="J45" s="66"/>
    </row>
    <row r="46" spans="1:10" ht="15">
      <c r="A46" s="65"/>
      <c r="B46" s="25"/>
      <c r="C46" s="26"/>
      <c r="D46" s="20"/>
      <c r="E46" s="20"/>
      <c r="F46" s="65"/>
      <c r="G46" s="67"/>
      <c r="H46" s="65"/>
      <c r="I46" s="60">
        <v>0</v>
      </c>
      <c r="J46" s="66"/>
    </row>
    <row r="47" spans="1:10" ht="15.75" thickBot="1">
      <c r="A47" s="70"/>
      <c r="B47" s="51"/>
      <c r="C47" s="79"/>
      <c r="D47" s="52"/>
      <c r="E47" s="52"/>
      <c r="F47" s="62"/>
      <c r="G47" s="88"/>
      <c r="H47" s="62"/>
      <c r="I47" s="73"/>
      <c r="J47" s="72"/>
    </row>
    <row r="48" spans="1:10" ht="15.75" thickBot="1">
      <c r="A48" s="74"/>
      <c r="B48" s="53"/>
      <c r="C48" s="54"/>
      <c r="D48" s="55"/>
      <c r="E48" s="55"/>
      <c r="F48" s="29">
        <v>10.55</v>
      </c>
      <c r="G48" s="30">
        <v>13.44</v>
      </c>
      <c r="H48" s="29">
        <v>59.75</v>
      </c>
      <c r="I48" s="31">
        <v>402.14</v>
      </c>
      <c r="J48" s="75"/>
    </row>
  </sheetData>
  <sheetProtection/>
  <printOptions/>
  <pageMargins left="0.5118110236220472" right="0.5118110236220472" top="0.5511811023622047" bottom="0.5511811023622047" header="0.31496062992125984" footer="0.31496062992125984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2:8" ht="15.75">
      <c r="B1" s="123"/>
      <c r="C1" s="161" t="s">
        <v>170</v>
      </c>
      <c r="D1" s="161"/>
      <c r="E1" s="161"/>
      <c r="F1" s="161"/>
      <c r="G1" s="161"/>
      <c r="H1" s="123"/>
    </row>
    <row r="2" spans="2:8" ht="15">
      <c r="B2" s="158" t="s">
        <v>56</v>
      </c>
      <c r="C2" s="159" t="s">
        <v>57</v>
      </c>
      <c r="D2" s="159"/>
      <c r="E2" s="159" t="s">
        <v>58</v>
      </c>
      <c r="F2" s="159"/>
      <c r="G2" s="159"/>
      <c r="H2" s="158" t="s">
        <v>59</v>
      </c>
    </row>
    <row r="3" spans="2:8" ht="15">
      <c r="B3" s="158"/>
      <c r="C3" s="91" t="s">
        <v>60</v>
      </c>
      <c r="D3" s="91" t="s">
        <v>61</v>
      </c>
      <c r="E3" s="91" t="s">
        <v>62</v>
      </c>
      <c r="F3" s="91" t="s">
        <v>63</v>
      </c>
      <c r="G3" s="91" t="s">
        <v>64</v>
      </c>
      <c r="H3" s="158"/>
    </row>
    <row r="4" spans="2:8" ht="30">
      <c r="B4" s="92" t="s">
        <v>171</v>
      </c>
      <c r="C4" s="93">
        <v>2</v>
      </c>
      <c r="D4" s="93">
        <v>2</v>
      </c>
      <c r="E4" s="94">
        <v>0.01</v>
      </c>
      <c r="F4" s="94">
        <v>0</v>
      </c>
      <c r="G4" s="94">
        <v>0</v>
      </c>
      <c r="H4" s="95">
        <v>0.02</v>
      </c>
    </row>
    <row r="5" spans="2:8" ht="15">
      <c r="B5" s="92" t="s">
        <v>92</v>
      </c>
      <c r="C5" s="93">
        <v>6</v>
      </c>
      <c r="D5" s="93">
        <v>6</v>
      </c>
      <c r="E5" s="94">
        <v>0</v>
      </c>
      <c r="F5" s="94">
        <v>0</v>
      </c>
      <c r="G5" s="94">
        <v>5.99</v>
      </c>
      <c r="H5" s="95">
        <v>23.95</v>
      </c>
    </row>
    <row r="6" spans="2:8" ht="15.75" thickBot="1">
      <c r="B6" s="124" t="s">
        <v>172</v>
      </c>
      <c r="C6" s="125">
        <v>200</v>
      </c>
      <c r="D6" s="125">
        <v>200</v>
      </c>
      <c r="E6" s="122">
        <v>0</v>
      </c>
      <c r="F6" s="122">
        <v>0</v>
      </c>
      <c r="G6" s="122">
        <v>0</v>
      </c>
      <c r="H6" s="122">
        <v>0</v>
      </c>
    </row>
    <row r="7" spans="2:8" ht="15.75" thickBot="1">
      <c r="B7" s="96" t="s">
        <v>69</v>
      </c>
      <c r="C7" s="97" t="s">
        <v>70</v>
      </c>
      <c r="D7" s="98">
        <v>200</v>
      </c>
      <c r="E7" s="99">
        <f>SUM(E4:E6)</f>
        <v>0.01</v>
      </c>
      <c r="F7" s="99">
        <f>SUM(F4:F6)</f>
        <v>0</v>
      </c>
      <c r="G7" s="99">
        <f>SUM(G4:G6)</f>
        <v>5.99</v>
      </c>
      <c r="H7" s="100">
        <f>SUM(H4:H6)</f>
        <v>23.97</v>
      </c>
    </row>
    <row r="9" spans="2:7" ht="15">
      <c r="B9" s="136" t="s">
        <v>71</v>
      </c>
      <c r="C9" s="136"/>
      <c r="D9" s="136"/>
      <c r="E9" s="136"/>
      <c r="F9" s="136"/>
      <c r="G9" s="136"/>
    </row>
    <row r="10" spans="2:7" ht="15">
      <c r="B10" s="136" t="s">
        <v>173</v>
      </c>
      <c r="C10" s="136"/>
      <c r="D10" s="136"/>
      <c r="E10" s="136"/>
      <c r="F10" s="136"/>
      <c r="G10" s="136"/>
    </row>
    <row r="11" spans="2:7" ht="15">
      <c r="B11" s="136" t="s">
        <v>174</v>
      </c>
      <c r="C11" s="136"/>
      <c r="D11" s="136"/>
      <c r="E11" s="136"/>
      <c r="F11" s="136"/>
      <c r="G11" s="136"/>
    </row>
    <row r="12" spans="2:7" ht="15">
      <c r="B12" s="160" t="s">
        <v>175</v>
      </c>
      <c r="C12" s="160"/>
      <c r="D12" s="136"/>
      <c r="E12" s="136"/>
      <c r="F12" s="136"/>
      <c r="G12" s="136"/>
    </row>
    <row r="13" spans="2:7" ht="15">
      <c r="B13" s="160" t="s">
        <v>176</v>
      </c>
      <c r="C13" s="160"/>
      <c r="D13" s="160"/>
      <c r="E13" s="160"/>
      <c r="F13" s="160"/>
      <c r="G13" s="160"/>
    </row>
  </sheetData>
  <sheetProtection/>
  <mergeCells count="7">
    <mergeCell ref="H2:H3"/>
    <mergeCell ref="B12:C12"/>
    <mergeCell ref="B13:G13"/>
    <mergeCell ref="C1:G1"/>
    <mergeCell ref="B2:B3"/>
    <mergeCell ref="C2:D2"/>
    <mergeCell ref="E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4" sqref="H14"/>
    </sheetView>
  </sheetViews>
  <sheetFormatPr defaultColWidth="9.140625" defaultRowHeight="15"/>
  <sheetData>
    <row r="1" spans="1:7" ht="15.75">
      <c r="A1" s="123"/>
      <c r="B1" s="161" t="s">
        <v>159</v>
      </c>
      <c r="C1" s="161"/>
      <c r="D1" s="161"/>
      <c r="E1" s="161"/>
      <c r="F1" s="161"/>
      <c r="G1" s="123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124" t="s">
        <v>146</v>
      </c>
      <c r="B4" s="125">
        <v>80</v>
      </c>
      <c r="C4" s="125">
        <v>60</v>
      </c>
      <c r="D4" s="122">
        <v>1.2</v>
      </c>
      <c r="E4" s="122">
        <v>0.06</v>
      </c>
      <c r="F4" s="122">
        <v>8.88</v>
      </c>
      <c r="G4" s="122">
        <v>42.12</v>
      </c>
    </row>
    <row r="5" spans="1:7" ht="15">
      <c r="A5" s="124" t="s">
        <v>145</v>
      </c>
      <c r="B5" s="125">
        <v>35</v>
      </c>
      <c r="C5" s="125">
        <v>28</v>
      </c>
      <c r="D5" s="122">
        <v>0.36</v>
      </c>
      <c r="E5" s="122">
        <v>0.03</v>
      </c>
      <c r="F5" s="122">
        <v>2.02</v>
      </c>
      <c r="G5" s="122">
        <v>11.12</v>
      </c>
    </row>
    <row r="6" spans="1:7" ht="15">
      <c r="A6" s="124" t="s">
        <v>123</v>
      </c>
      <c r="B6" s="125">
        <v>10</v>
      </c>
      <c r="C6" s="125">
        <v>10</v>
      </c>
      <c r="D6" s="122">
        <v>1.27</v>
      </c>
      <c r="E6" s="122">
        <v>1.15</v>
      </c>
      <c r="F6" s="122">
        <v>0.07</v>
      </c>
      <c r="G6" s="122">
        <v>15.71</v>
      </c>
    </row>
    <row r="7" spans="1:7" ht="15">
      <c r="A7" s="124" t="s">
        <v>160</v>
      </c>
      <c r="B7" s="125">
        <v>21</v>
      </c>
      <c r="C7" s="125">
        <v>20</v>
      </c>
      <c r="D7" s="122">
        <v>0.1</v>
      </c>
      <c r="E7" s="122">
        <v>0</v>
      </c>
      <c r="F7" s="122">
        <v>0.6</v>
      </c>
      <c r="G7" s="122">
        <v>2.8</v>
      </c>
    </row>
    <row r="8" spans="1:7" ht="15">
      <c r="A8" s="124" t="s">
        <v>161</v>
      </c>
      <c r="B8" s="125">
        <v>30</v>
      </c>
      <c r="C8" s="125">
        <v>20</v>
      </c>
      <c r="D8" s="122">
        <v>0.84</v>
      </c>
      <c r="E8" s="122">
        <v>0</v>
      </c>
      <c r="F8" s="122">
        <v>2.79</v>
      </c>
      <c r="G8" s="122">
        <v>15.49</v>
      </c>
    </row>
    <row r="9" spans="1:7" ht="15">
      <c r="A9" s="124" t="s">
        <v>162</v>
      </c>
      <c r="B9" s="125">
        <v>30</v>
      </c>
      <c r="C9" s="125">
        <v>30</v>
      </c>
      <c r="D9" s="122">
        <v>0.84</v>
      </c>
      <c r="E9" s="122">
        <v>6</v>
      </c>
      <c r="F9" s="122">
        <v>0.96</v>
      </c>
      <c r="G9" s="122">
        <v>61.2</v>
      </c>
    </row>
    <row r="10" spans="1:7" ht="15">
      <c r="A10" s="124"/>
      <c r="B10" s="125"/>
      <c r="C10" s="125"/>
      <c r="D10" s="122"/>
      <c r="E10" s="122"/>
      <c r="F10" s="122"/>
      <c r="G10" s="122"/>
    </row>
    <row r="11" spans="1:7" ht="15">
      <c r="A11" s="124"/>
      <c r="B11" s="125"/>
      <c r="C11" s="125"/>
      <c r="D11" s="122"/>
      <c r="E11" s="122"/>
      <c r="F11" s="122"/>
      <c r="G11" s="122"/>
    </row>
    <row r="12" spans="1:7" ht="15.75" thickBot="1">
      <c r="A12" s="126" t="s">
        <v>163</v>
      </c>
      <c r="B12" s="127">
        <v>0.625</v>
      </c>
      <c r="C12" s="127">
        <v>0.5</v>
      </c>
      <c r="D12" s="128">
        <v>0.02</v>
      </c>
      <c r="E12" s="128">
        <v>0</v>
      </c>
      <c r="F12" s="128">
        <v>0.04</v>
      </c>
      <c r="G12" s="129">
        <v>0.25</v>
      </c>
    </row>
    <row r="13" spans="1:7" ht="15.75" thickBot="1">
      <c r="A13" s="130" t="s">
        <v>69</v>
      </c>
      <c r="B13" s="131" t="s">
        <v>70</v>
      </c>
      <c r="C13" s="132">
        <v>150</v>
      </c>
      <c r="D13" s="133">
        <v>4.65</v>
      </c>
      <c r="E13" s="133">
        <v>7.26</v>
      </c>
      <c r="F13" s="133">
        <v>15.39</v>
      </c>
      <c r="G13" s="134">
        <v>149.06</v>
      </c>
    </row>
    <row r="15" spans="1:7" ht="15">
      <c r="A15" s="89" t="s">
        <v>71</v>
      </c>
      <c r="B15" s="89"/>
      <c r="C15" s="89"/>
      <c r="D15" s="89"/>
      <c r="E15" s="89"/>
      <c r="F15" s="89"/>
      <c r="G15" s="89"/>
    </row>
    <row r="16" spans="1:7" ht="15">
      <c r="A16" s="89" t="s">
        <v>164</v>
      </c>
      <c r="B16" s="89"/>
      <c r="C16" s="89"/>
      <c r="D16" s="89"/>
      <c r="E16" s="89"/>
      <c r="F16" s="89"/>
      <c r="G16" s="89"/>
    </row>
    <row r="17" spans="1:7" ht="15">
      <c r="A17" s="89" t="s">
        <v>165</v>
      </c>
      <c r="B17" s="89"/>
      <c r="C17" s="89"/>
      <c r="D17" s="89"/>
      <c r="E17" s="89"/>
      <c r="F17" s="89"/>
      <c r="G17" s="89"/>
    </row>
    <row r="18" spans="1:7" ht="15">
      <c r="A18" s="89" t="s">
        <v>154</v>
      </c>
      <c r="B18" s="89"/>
      <c r="C18" s="89"/>
      <c r="D18" s="89"/>
      <c r="E18" s="89"/>
      <c r="F18" s="89"/>
      <c r="G18" s="89"/>
    </row>
    <row r="19" spans="1:7" ht="15">
      <c r="A19" s="89" t="s">
        <v>153</v>
      </c>
      <c r="B19" s="89"/>
      <c r="C19" s="89"/>
      <c r="D19" s="89"/>
      <c r="E19" s="89"/>
      <c r="F19" s="89"/>
      <c r="G19" s="89"/>
    </row>
    <row r="20" spans="1:7" ht="15">
      <c r="A20" s="135" t="s">
        <v>166</v>
      </c>
      <c r="B20" s="135"/>
      <c r="C20" s="135"/>
      <c r="D20" s="135"/>
      <c r="E20" s="135"/>
      <c r="F20" s="135"/>
      <c r="G20" s="135"/>
    </row>
    <row r="21" spans="1:7" ht="15">
      <c r="A21" s="89" t="s">
        <v>167</v>
      </c>
      <c r="B21" s="89"/>
      <c r="C21" s="89"/>
      <c r="D21" s="89"/>
      <c r="E21" s="89"/>
      <c r="F21" s="89"/>
      <c r="G21" s="89"/>
    </row>
    <row r="22" spans="1:7" ht="15">
      <c r="A22" s="89" t="s">
        <v>168</v>
      </c>
      <c r="B22" s="89"/>
      <c r="C22" s="89"/>
      <c r="D22" s="89"/>
      <c r="E22" s="89"/>
      <c r="F22" s="89"/>
      <c r="G22" s="89"/>
    </row>
    <row r="23" spans="1:7" ht="15">
      <c r="A23" s="89" t="s">
        <v>169</v>
      </c>
      <c r="B23" s="89"/>
      <c r="C23" s="89"/>
      <c r="D23" s="89"/>
      <c r="E23" s="89"/>
      <c r="F23" s="89"/>
      <c r="G23" s="89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5"/>
  <sheetData>
    <row r="1" spans="1:7" ht="15.75">
      <c r="A1" s="157" t="s">
        <v>143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92" t="s">
        <v>144</v>
      </c>
      <c r="B4" s="93">
        <v>50</v>
      </c>
      <c r="C4" s="93">
        <v>40</v>
      </c>
      <c r="D4" s="94">
        <v>0.6</v>
      </c>
      <c r="E4" s="94">
        <v>0.04</v>
      </c>
      <c r="F4" s="94">
        <v>3.64</v>
      </c>
      <c r="G4" s="95">
        <v>17.32</v>
      </c>
    </row>
    <row r="5" spans="1:7" ht="15">
      <c r="A5" s="92" t="s">
        <v>145</v>
      </c>
      <c r="B5" s="93">
        <v>31</v>
      </c>
      <c r="C5" s="93">
        <v>25</v>
      </c>
      <c r="D5" s="94">
        <v>0.325</v>
      </c>
      <c r="E5" s="94">
        <v>0.03</v>
      </c>
      <c r="F5" s="94">
        <v>1.8</v>
      </c>
      <c r="G5" s="95">
        <v>9.93</v>
      </c>
    </row>
    <row r="6" spans="1:7" ht="15">
      <c r="A6" s="92" t="s">
        <v>146</v>
      </c>
      <c r="B6" s="93">
        <v>80</v>
      </c>
      <c r="C6" s="93">
        <v>60</v>
      </c>
      <c r="D6" s="94">
        <v>1.2</v>
      </c>
      <c r="E6" s="94">
        <v>0.06</v>
      </c>
      <c r="F6" s="94">
        <v>8.88</v>
      </c>
      <c r="G6" s="95">
        <v>42.12</v>
      </c>
    </row>
    <row r="7" spans="1:7" ht="15">
      <c r="A7" s="92" t="s">
        <v>147</v>
      </c>
      <c r="B7" s="93">
        <v>4</v>
      </c>
      <c r="C7" s="93">
        <v>3</v>
      </c>
      <c r="D7" s="94">
        <v>0.04</v>
      </c>
      <c r="E7" s="94">
        <v>0</v>
      </c>
      <c r="F7" s="94">
        <v>0.27</v>
      </c>
      <c r="G7" s="95">
        <v>1.29</v>
      </c>
    </row>
    <row r="8" spans="1:7" ht="15">
      <c r="A8" s="92"/>
      <c r="B8" s="93"/>
      <c r="C8" s="93"/>
      <c r="D8" s="94"/>
      <c r="E8" s="94"/>
      <c r="F8" s="94"/>
      <c r="G8" s="95"/>
    </row>
    <row r="9" spans="1:7" ht="15">
      <c r="A9" s="92"/>
      <c r="B9" s="93"/>
      <c r="C9" s="93"/>
      <c r="D9" s="94"/>
      <c r="E9" s="94"/>
      <c r="F9" s="94"/>
      <c r="G9" s="95"/>
    </row>
    <row r="10" spans="1:7" ht="30">
      <c r="A10" s="92" t="s">
        <v>148</v>
      </c>
      <c r="B10" s="93">
        <v>28</v>
      </c>
      <c r="C10" s="93">
        <v>25</v>
      </c>
      <c r="D10" s="94">
        <v>0.45</v>
      </c>
      <c r="E10" s="94">
        <v>0</v>
      </c>
      <c r="F10" s="94">
        <v>0.55</v>
      </c>
      <c r="G10" s="95">
        <v>4</v>
      </c>
    </row>
    <row r="11" spans="1:7" ht="15">
      <c r="A11" s="92" t="s">
        <v>123</v>
      </c>
      <c r="B11" s="93">
        <v>15</v>
      </c>
      <c r="C11" s="93">
        <v>15</v>
      </c>
      <c r="D11" s="122">
        <v>1.91</v>
      </c>
      <c r="E11" s="122">
        <v>1.72</v>
      </c>
      <c r="F11" s="122">
        <v>0.11</v>
      </c>
      <c r="G11" s="122">
        <v>23.56</v>
      </c>
    </row>
    <row r="12" spans="1:7" ht="30.75" thickBot="1">
      <c r="A12" s="92" t="s">
        <v>127</v>
      </c>
      <c r="B12" s="93">
        <v>6</v>
      </c>
      <c r="C12" s="93">
        <v>6</v>
      </c>
      <c r="D12" s="94">
        <v>0</v>
      </c>
      <c r="E12" s="94">
        <v>5.99</v>
      </c>
      <c r="F12" s="94">
        <v>0</v>
      </c>
      <c r="G12" s="95">
        <v>54</v>
      </c>
    </row>
    <row r="13" spans="1:7" ht="15.75" thickBot="1">
      <c r="A13" s="96" t="s">
        <v>69</v>
      </c>
      <c r="B13" s="97" t="s">
        <v>70</v>
      </c>
      <c r="C13" s="98">
        <v>150</v>
      </c>
      <c r="D13" s="99">
        <f>SUM(D4:D12)</f>
        <v>4.525</v>
      </c>
      <c r="E13" s="99">
        <f>SUM(E4:E12)</f>
        <v>7.84</v>
      </c>
      <c r="F13" s="99">
        <f>SUM(F4:F12)</f>
        <v>15.25</v>
      </c>
      <c r="G13" s="100">
        <f>SUM(G4:G12)</f>
        <v>152.22000000000003</v>
      </c>
    </row>
    <row r="15" spans="1:7" ht="15">
      <c r="A15" s="89" t="s">
        <v>71</v>
      </c>
      <c r="B15" s="89"/>
      <c r="C15" s="89"/>
      <c r="D15" s="89"/>
      <c r="E15" s="89"/>
      <c r="F15" s="89"/>
      <c r="G15" s="89"/>
    </row>
    <row r="16" spans="1:7" ht="15">
      <c r="A16" s="89" t="s">
        <v>149</v>
      </c>
      <c r="B16" s="89"/>
      <c r="C16" s="89"/>
      <c r="D16" s="89"/>
      <c r="E16" s="89"/>
      <c r="F16" s="89"/>
      <c r="G16" s="89"/>
    </row>
    <row r="17" spans="1:7" ht="15">
      <c r="A17" s="89" t="s">
        <v>150</v>
      </c>
      <c r="B17" s="89"/>
      <c r="C17" s="89"/>
      <c r="D17" s="89"/>
      <c r="E17" s="89"/>
      <c r="F17" s="89"/>
      <c r="G17" s="89"/>
    </row>
    <row r="18" spans="1:7" ht="15">
      <c r="A18" s="89" t="s">
        <v>151</v>
      </c>
      <c r="B18" s="89"/>
      <c r="C18" s="89"/>
      <c r="D18" s="89"/>
      <c r="E18" s="89"/>
      <c r="F18" s="89"/>
      <c r="G18" s="89"/>
    </row>
    <row r="19" spans="1:7" ht="15">
      <c r="A19" s="89" t="s">
        <v>152</v>
      </c>
      <c r="B19" s="89"/>
      <c r="C19" s="89"/>
      <c r="D19" s="89"/>
      <c r="E19" s="89"/>
      <c r="F19" s="89"/>
      <c r="G19" s="89"/>
    </row>
    <row r="20" spans="1:7" ht="15">
      <c r="A20" s="89" t="s">
        <v>153</v>
      </c>
      <c r="B20" s="89"/>
      <c r="C20" s="89"/>
      <c r="D20" s="89"/>
      <c r="E20" s="89"/>
      <c r="F20" s="89"/>
      <c r="G20" s="89"/>
    </row>
    <row r="21" spans="1:7" ht="15">
      <c r="A21" s="89" t="s">
        <v>154</v>
      </c>
      <c r="B21" s="89"/>
      <c r="C21" s="89"/>
      <c r="D21" s="89"/>
      <c r="E21" s="89"/>
      <c r="F21" s="89"/>
      <c r="G21" s="89"/>
    </row>
    <row r="22" spans="1:7" ht="15">
      <c r="A22" s="89" t="s">
        <v>155</v>
      </c>
      <c r="B22" s="89"/>
      <c r="C22" s="89"/>
      <c r="D22" s="89"/>
      <c r="E22" s="89"/>
      <c r="F22" s="89"/>
      <c r="G22" s="89"/>
    </row>
    <row r="23" spans="1:7" ht="15">
      <c r="A23" s="89" t="s">
        <v>156</v>
      </c>
      <c r="B23" s="89"/>
      <c r="C23" s="89"/>
      <c r="D23" s="89"/>
      <c r="E23" s="89"/>
      <c r="F23" s="89"/>
      <c r="G23" s="89"/>
    </row>
    <row r="24" spans="1:7" ht="15">
      <c r="A24" s="89" t="s">
        <v>157</v>
      </c>
      <c r="B24" s="89"/>
      <c r="C24" s="89"/>
      <c r="D24" s="89"/>
      <c r="E24" s="89"/>
      <c r="F24" s="89"/>
      <c r="G24" s="89"/>
    </row>
    <row r="25" spans="1:7" ht="15">
      <c r="A25" s="89" t="s">
        <v>158</v>
      </c>
      <c r="B25" s="89"/>
      <c r="C25" s="89"/>
      <c r="D25" s="89"/>
      <c r="E25" s="89"/>
      <c r="F25" s="89"/>
      <c r="G25" s="89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7" ht="38.25" thickBot="1">
      <c r="A1" s="101" t="s">
        <v>133</v>
      </c>
      <c r="B1" s="162" t="s">
        <v>55</v>
      </c>
      <c r="C1" s="162"/>
      <c r="D1" s="162"/>
      <c r="E1" s="162"/>
      <c r="F1" s="162"/>
      <c r="G1" s="162"/>
    </row>
    <row r="2" spans="1:7" ht="26.25" customHeight="1" thickBot="1">
      <c r="A2" s="163" t="s">
        <v>56</v>
      </c>
      <c r="B2" s="165" t="s">
        <v>79</v>
      </c>
      <c r="C2" s="166"/>
      <c r="D2" s="165" t="s">
        <v>58</v>
      </c>
      <c r="E2" s="167"/>
      <c r="F2" s="166"/>
      <c r="G2" s="163" t="s">
        <v>59</v>
      </c>
    </row>
    <row r="3" spans="1:7" ht="15.75" thickBot="1">
      <c r="A3" s="164"/>
      <c r="B3" s="102" t="s">
        <v>60</v>
      </c>
      <c r="C3" s="102" t="s">
        <v>61</v>
      </c>
      <c r="D3" s="102" t="s">
        <v>62</v>
      </c>
      <c r="E3" s="102" t="s">
        <v>63</v>
      </c>
      <c r="F3" s="102" t="s">
        <v>64</v>
      </c>
      <c r="G3" s="164"/>
    </row>
    <row r="4" spans="1:7" ht="15.75" thickBot="1">
      <c r="A4" s="103" t="s">
        <v>142</v>
      </c>
      <c r="B4" s="104">
        <v>31.6</v>
      </c>
      <c r="C4" s="104">
        <v>30</v>
      </c>
      <c r="D4" s="120">
        <v>0.15</v>
      </c>
      <c r="E4" s="120">
        <v>0</v>
      </c>
      <c r="F4" s="120">
        <v>1.14</v>
      </c>
      <c r="G4" s="120">
        <v>5.16</v>
      </c>
    </row>
    <row r="5" spans="1:7" ht="15.75" thickBot="1">
      <c r="A5" s="103" t="s">
        <v>112</v>
      </c>
      <c r="B5" s="104">
        <v>5</v>
      </c>
      <c r="C5" s="104">
        <v>5</v>
      </c>
      <c r="D5" s="120">
        <v>0</v>
      </c>
      <c r="E5" s="120">
        <v>0</v>
      </c>
      <c r="F5" s="120">
        <v>4.98</v>
      </c>
      <c r="G5" s="120">
        <v>16.04</v>
      </c>
    </row>
    <row r="6" spans="1:7" ht="15.75" thickBot="1">
      <c r="A6" s="103" t="s">
        <v>134</v>
      </c>
      <c r="B6" s="104">
        <v>0.02</v>
      </c>
      <c r="C6" s="104">
        <v>0.02</v>
      </c>
      <c r="D6" s="120">
        <v>0</v>
      </c>
      <c r="E6" s="120">
        <v>0</v>
      </c>
      <c r="F6" s="120">
        <v>0</v>
      </c>
      <c r="G6" s="120">
        <v>0</v>
      </c>
    </row>
    <row r="7" spans="1:7" ht="15.75" thickBot="1">
      <c r="A7" s="103" t="s">
        <v>81</v>
      </c>
      <c r="B7" s="104" t="s">
        <v>70</v>
      </c>
      <c r="C7" s="104">
        <v>180</v>
      </c>
      <c r="D7" s="120">
        <v>0</v>
      </c>
      <c r="E7" s="120">
        <v>0</v>
      </c>
      <c r="F7" s="120">
        <v>0</v>
      </c>
      <c r="G7" s="120">
        <v>0</v>
      </c>
    </row>
    <row r="8" spans="1:7" ht="15.75" thickBot="1">
      <c r="A8" s="103" t="s">
        <v>135</v>
      </c>
      <c r="B8" s="104">
        <v>1</v>
      </c>
      <c r="C8" s="104">
        <v>1</v>
      </c>
      <c r="D8" s="120">
        <v>0</v>
      </c>
      <c r="E8" s="120">
        <v>0</v>
      </c>
      <c r="F8" s="120">
        <v>0</v>
      </c>
      <c r="G8" s="120">
        <v>0</v>
      </c>
    </row>
    <row r="9" spans="1:7" ht="15.75" thickBot="1">
      <c r="A9" s="121" t="s">
        <v>69</v>
      </c>
      <c r="B9" s="107" t="s">
        <v>70</v>
      </c>
      <c r="C9" s="108">
        <v>200</v>
      </c>
      <c r="D9" s="113">
        <v>0.15</v>
      </c>
      <c r="E9" s="113">
        <v>0</v>
      </c>
      <c r="F9" s="113">
        <v>13.116</v>
      </c>
      <c r="G9" s="113">
        <v>53.064</v>
      </c>
    </row>
    <row r="10" ht="15">
      <c r="A10" s="110"/>
    </row>
    <row r="11" ht="15">
      <c r="A11" s="109" t="s">
        <v>82</v>
      </c>
    </row>
    <row r="12" ht="15">
      <c r="A12" s="114" t="s">
        <v>136</v>
      </c>
    </row>
    <row r="13" ht="15">
      <c r="A13" s="114" t="s">
        <v>137</v>
      </c>
    </row>
    <row r="14" ht="15">
      <c r="A14" s="114" t="s">
        <v>138</v>
      </c>
    </row>
    <row r="15" ht="15">
      <c r="A15" s="114" t="s">
        <v>139</v>
      </c>
    </row>
    <row r="16" spans="1:2" ht="120">
      <c r="A16" s="110" t="s">
        <v>140</v>
      </c>
      <c r="B16" s="110" t="s">
        <v>141</v>
      </c>
    </row>
    <row r="17" ht="15">
      <c r="A17" s="110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B19" sqref="B19"/>
    </sheetView>
  </sheetViews>
  <sheetFormatPr defaultColWidth="9.140625" defaultRowHeight="15"/>
  <sheetData>
    <row r="1" spans="2:8" ht="38.25" thickBot="1">
      <c r="B1" s="101" t="s">
        <v>119</v>
      </c>
      <c r="C1" s="162" t="s">
        <v>120</v>
      </c>
      <c r="D1" s="162"/>
      <c r="E1" s="162"/>
      <c r="F1" s="162"/>
      <c r="G1" s="162"/>
      <c r="H1" s="162"/>
    </row>
    <row r="2" spans="2:8" ht="26.25" customHeight="1" thickBot="1">
      <c r="B2" s="163" t="s">
        <v>56</v>
      </c>
      <c r="C2" s="165" t="s">
        <v>79</v>
      </c>
      <c r="D2" s="166"/>
      <c r="E2" s="165" t="s">
        <v>58</v>
      </c>
      <c r="F2" s="167"/>
      <c r="G2" s="166"/>
      <c r="H2" s="163" t="s">
        <v>59</v>
      </c>
    </row>
    <row r="3" spans="2:8" ht="15.75" thickBot="1">
      <c r="B3" s="164"/>
      <c r="C3" s="102" t="s">
        <v>60</v>
      </c>
      <c r="D3" s="102" t="s">
        <v>61</v>
      </c>
      <c r="E3" s="102" t="s">
        <v>62</v>
      </c>
      <c r="F3" s="102" t="s">
        <v>63</v>
      </c>
      <c r="G3" s="102" t="s">
        <v>64</v>
      </c>
      <c r="H3" s="164"/>
    </row>
    <row r="4" spans="2:8" ht="15.75" thickBot="1">
      <c r="B4" s="103" t="s">
        <v>121</v>
      </c>
      <c r="C4" s="105">
        <v>60</v>
      </c>
      <c r="D4" s="105">
        <v>60</v>
      </c>
      <c r="E4" s="116">
        <v>1.8</v>
      </c>
      <c r="F4" s="116">
        <v>1.2</v>
      </c>
      <c r="G4" s="116">
        <v>2.28</v>
      </c>
      <c r="H4" s="116">
        <v>27.12</v>
      </c>
    </row>
    <row r="5" spans="2:8" ht="15.75" thickBot="1">
      <c r="B5" s="103" t="s">
        <v>122</v>
      </c>
      <c r="C5" s="105">
        <v>60</v>
      </c>
      <c r="D5" s="105">
        <v>60</v>
      </c>
      <c r="E5" s="116">
        <v>6.18</v>
      </c>
      <c r="F5" s="116">
        <v>0.66</v>
      </c>
      <c r="G5" s="116">
        <v>41.34</v>
      </c>
      <c r="H5" s="116">
        <v>196.02</v>
      </c>
    </row>
    <row r="6" spans="2:8" ht="15.75" thickBot="1">
      <c r="B6" s="103" t="s">
        <v>123</v>
      </c>
      <c r="C6" s="105" t="s">
        <v>124</v>
      </c>
      <c r="D6" s="105">
        <v>16</v>
      </c>
      <c r="E6" s="116">
        <v>2.032</v>
      </c>
      <c r="F6" s="116">
        <v>1.84</v>
      </c>
      <c r="G6" s="116">
        <v>0.112</v>
      </c>
      <c r="H6" s="116">
        <v>25.136</v>
      </c>
    </row>
    <row r="7" spans="2:8" ht="15.75" thickBot="1">
      <c r="B7" s="103" t="s">
        <v>125</v>
      </c>
      <c r="C7" s="104">
        <v>0.24</v>
      </c>
      <c r="D7" s="104">
        <v>0.24</v>
      </c>
      <c r="E7" s="116">
        <v>0</v>
      </c>
      <c r="F7" s="116">
        <v>0</v>
      </c>
      <c r="G7" s="116">
        <v>0</v>
      </c>
      <c r="H7" s="116">
        <v>0</v>
      </c>
    </row>
    <row r="8" spans="2:8" ht="15.75" thickBot="1">
      <c r="B8" s="103" t="s">
        <v>92</v>
      </c>
      <c r="C8" s="105">
        <v>1</v>
      </c>
      <c r="D8" s="105">
        <v>1</v>
      </c>
      <c r="E8" s="116">
        <v>0</v>
      </c>
      <c r="F8" s="116">
        <v>0</v>
      </c>
      <c r="G8" s="116">
        <v>0.98</v>
      </c>
      <c r="H8" s="116">
        <v>3.98</v>
      </c>
    </row>
    <row r="9" spans="2:8" ht="15.75" thickBot="1">
      <c r="B9" s="103" t="s">
        <v>102</v>
      </c>
      <c r="C9" s="104">
        <v>0.001</v>
      </c>
      <c r="D9" s="104">
        <v>0.001</v>
      </c>
      <c r="E9" s="116">
        <v>0</v>
      </c>
      <c r="F9" s="116">
        <v>0</v>
      </c>
      <c r="G9" s="116">
        <v>0</v>
      </c>
      <c r="H9" s="116">
        <v>0</v>
      </c>
    </row>
    <row r="10" spans="2:8" ht="15.75" thickBot="1">
      <c r="B10" s="117" t="s">
        <v>126</v>
      </c>
      <c r="C10" s="105" t="s">
        <v>70</v>
      </c>
      <c r="D10" s="118">
        <v>138</v>
      </c>
      <c r="E10" s="116"/>
      <c r="F10" s="116"/>
      <c r="G10" s="116"/>
      <c r="H10" s="116"/>
    </row>
    <row r="11" spans="2:8" ht="15.75" thickBot="1">
      <c r="B11" s="103" t="s">
        <v>127</v>
      </c>
      <c r="C11" s="105">
        <v>6</v>
      </c>
      <c r="D11" s="105">
        <v>6</v>
      </c>
      <c r="E11" s="116">
        <v>0</v>
      </c>
      <c r="F11" s="116">
        <v>5.994</v>
      </c>
      <c r="G11" s="116">
        <v>0</v>
      </c>
      <c r="H11" s="116">
        <v>53.946</v>
      </c>
    </row>
    <row r="12" spans="2:8" ht="15.75" thickBot="1">
      <c r="B12" s="103" t="s">
        <v>128</v>
      </c>
      <c r="C12" s="105">
        <v>15</v>
      </c>
      <c r="D12" s="105">
        <v>15</v>
      </c>
      <c r="E12" s="116">
        <v>0.39</v>
      </c>
      <c r="F12" s="116">
        <v>3.75</v>
      </c>
      <c r="G12" s="116">
        <v>0.405</v>
      </c>
      <c r="H12" s="116">
        <v>36.93</v>
      </c>
    </row>
    <row r="13" spans="2:8" ht="15.75" thickBot="1">
      <c r="B13" s="106" t="s">
        <v>69</v>
      </c>
      <c r="C13" s="107" t="s">
        <v>70</v>
      </c>
      <c r="D13" s="108" t="s">
        <v>52</v>
      </c>
      <c r="E13" s="108">
        <v>10.402</v>
      </c>
      <c r="F13" s="108">
        <v>13.444</v>
      </c>
      <c r="G13" s="108">
        <v>46.632</v>
      </c>
      <c r="H13" s="108">
        <v>349.132</v>
      </c>
    </row>
    <row r="14" ht="15">
      <c r="B14" s="111"/>
    </row>
    <row r="15" ht="15">
      <c r="B15" s="109" t="s">
        <v>82</v>
      </c>
    </row>
    <row r="16" spans="2:5" ht="270">
      <c r="B16" s="110" t="s">
        <v>129</v>
      </c>
      <c r="C16" s="110" t="s">
        <v>130</v>
      </c>
      <c r="D16" s="119" t="s">
        <v>131</v>
      </c>
      <c r="E16" s="119" t="s">
        <v>132</v>
      </c>
    </row>
    <row r="17" ht="15">
      <c r="B17" s="110"/>
    </row>
    <row r="18" ht="15">
      <c r="B18" s="119"/>
    </row>
    <row r="19" ht="15">
      <c r="B19" s="119"/>
    </row>
    <row r="20" ht="15">
      <c r="B20" s="110"/>
    </row>
  </sheetData>
  <sheetProtection/>
  <mergeCells count="5">
    <mergeCell ref="C1:H1"/>
    <mergeCell ref="B2:B3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B26" sqref="B25:B26"/>
    </sheetView>
  </sheetViews>
  <sheetFormatPr defaultColWidth="9.140625" defaultRowHeight="15"/>
  <sheetData>
    <row r="1" spans="1:7" ht="38.25" thickBot="1">
      <c r="A1" s="101" t="s">
        <v>108</v>
      </c>
      <c r="B1" s="162" t="s">
        <v>109</v>
      </c>
      <c r="C1" s="162"/>
      <c r="D1" s="162"/>
      <c r="E1" s="162"/>
      <c r="F1" s="162"/>
      <c r="G1" s="162"/>
    </row>
    <row r="2" spans="1:7" ht="26.25" customHeight="1" thickBot="1">
      <c r="A2" s="163" t="s">
        <v>56</v>
      </c>
      <c r="B2" s="165" t="s">
        <v>79</v>
      </c>
      <c r="C2" s="166"/>
      <c r="D2" s="165" t="s">
        <v>58</v>
      </c>
      <c r="E2" s="167"/>
      <c r="F2" s="166"/>
      <c r="G2" s="163" t="s">
        <v>59</v>
      </c>
    </row>
    <row r="3" spans="1:7" ht="15.75" thickBot="1">
      <c r="A3" s="164"/>
      <c r="B3" s="102" t="s">
        <v>60</v>
      </c>
      <c r="C3" s="102" t="s">
        <v>61</v>
      </c>
      <c r="D3" s="102" t="s">
        <v>62</v>
      </c>
      <c r="E3" s="102" t="s">
        <v>63</v>
      </c>
      <c r="F3" s="102" t="s">
        <v>64</v>
      </c>
      <c r="G3" s="164"/>
    </row>
    <row r="4" spans="1:7" ht="15.75" thickBot="1">
      <c r="A4" s="103" t="s">
        <v>110</v>
      </c>
      <c r="B4" s="104">
        <v>35</v>
      </c>
      <c r="C4" s="104">
        <v>35</v>
      </c>
      <c r="D4" s="116">
        <v>4.025</v>
      </c>
      <c r="E4" s="116">
        <v>1.155</v>
      </c>
      <c r="F4" s="116">
        <v>23.275</v>
      </c>
      <c r="G4" s="116">
        <v>119.595</v>
      </c>
    </row>
    <row r="5" spans="1:7" ht="15.75" thickBot="1">
      <c r="A5" s="103" t="s">
        <v>81</v>
      </c>
      <c r="B5" s="104" t="s">
        <v>70</v>
      </c>
      <c r="C5" s="104">
        <v>50</v>
      </c>
      <c r="D5" s="116">
        <v>0</v>
      </c>
      <c r="E5" s="116">
        <v>0</v>
      </c>
      <c r="F5" s="116">
        <v>0</v>
      </c>
      <c r="G5" s="116">
        <v>0</v>
      </c>
    </row>
    <row r="6" spans="1:7" ht="15.75" thickBot="1">
      <c r="A6" s="103" t="s">
        <v>111</v>
      </c>
      <c r="B6" s="104">
        <v>120</v>
      </c>
      <c r="C6" s="104">
        <v>120</v>
      </c>
      <c r="D6" s="116">
        <v>3.36</v>
      </c>
      <c r="E6" s="116">
        <v>3</v>
      </c>
      <c r="F6" s="116">
        <v>5.64</v>
      </c>
      <c r="G6" s="116">
        <v>63</v>
      </c>
    </row>
    <row r="7" spans="1:7" ht="15.75" thickBot="1">
      <c r="A7" s="103" t="s">
        <v>101</v>
      </c>
      <c r="B7" s="104">
        <v>3</v>
      </c>
      <c r="C7" s="104">
        <v>3</v>
      </c>
      <c r="D7" s="116">
        <v>0.015</v>
      </c>
      <c r="E7" s="116">
        <v>2.475</v>
      </c>
      <c r="F7" s="116">
        <v>0.026</v>
      </c>
      <c r="G7" s="116">
        <v>22.441</v>
      </c>
    </row>
    <row r="8" spans="1:7" ht="15.75" thickBot="1">
      <c r="A8" s="103" t="s">
        <v>112</v>
      </c>
      <c r="B8" s="104">
        <v>1</v>
      </c>
      <c r="C8" s="104">
        <v>1</v>
      </c>
      <c r="D8" s="116">
        <v>0</v>
      </c>
      <c r="E8" s="116">
        <v>0</v>
      </c>
      <c r="F8" s="116">
        <v>0.98</v>
      </c>
      <c r="G8" s="116">
        <v>4.98</v>
      </c>
    </row>
    <row r="9" spans="1:7" ht="15.75" thickBot="1">
      <c r="A9" s="112" t="s">
        <v>113</v>
      </c>
      <c r="B9" s="104">
        <v>30</v>
      </c>
      <c r="C9" s="104">
        <v>30</v>
      </c>
      <c r="D9" s="104">
        <v>0.12</v>
      </c>
      <c r="E9" s="104">
        <v>0.09</v>
      </c>
      <c r="F9" s="104">
        <v>20.46</v>
      </c>
      <c r="G9" s="104">
        <v>83.13</v>
      </c>
    </row>
    <row r="10" spans="1:7" ht="15.75" thickBot="1">
      <c r="A10" s="106" t="s">
        <v>69</v>
      </c>
      <c r="B10" s="107" t="s">
        <v>114</v>
      </c>
      <c r="C10" s="108" t="s">
        <v>49</v>
      </c>
      <c r="D10" s="108">
        <v>7.52</v>
      </c>
      <c r="E10" s="108">
        <v>6.72</v>
      </c>
      <c r="F10" s="108">
        <v>52.395</v>
      </c>
      <c r="G10" s="108">
        <v>300.142</v>
      </c>
    </row>
    <row r="11" ht="15">
      <c r="A11" s="111"/>
    </row>
    <row r="12" ht="15">
      <c r="A12" s="109" t="s">
        <v>82</v>
      </c>
    </row>
    <row r="13" spans="1:5" ht="165">
      <c r="A13" s="110" t="s">
        <v>115</v>
      </c>
      <c r="B13" s="110" t="s">
        <v>116</v>
      </c>
      <c r="C13" s="110" t="s">
        <v>117</v>
      </c>
      <c r="D13" s="110" t="s">
        <v>118</v>
      </c>
      <c r="E13" s="110" t="s">
        <v>98</v>
      </c>
    </row>
    <row r="14" ht="15">
      <c r="A14" s="110"/>
    </row>
    <row r="15" ht="15">
      <c r="A15" s="110"/>
    </row>
    <row r="16" ht="15">
      <c r="A16" s="110"/>
    </row>
    <row r="17" ht="15">
      <c r="A17" s="110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10.140625" style="0" bestFit="1" customWidth="1"/>
  </cols>
  <sheetData>
    <row r="1" spans="1:7" ht="38.25" thickBot="1">
      <c r="A1" s="101" t="s">
        <v>99</v>
      </c>
      <c r="B1" s="162" t="s">
        <v>236</v>
      </c>
      <c r="C1" s="162"/>
      <c r="D1" s="162"/>
      <c r="E1" s="162"/>
      <c r="F1" s="162"/>
      <c r="G1" s="162"/>
    </row>
    <row r="2" spans="1:7" ht="26.25" customHeight="1" thickBot="1">
      <c r="A2" s="163" t="s">
        <v>56</v>
      </c>
      <c r="B2" s="165" t="s">
        <v>79</v>
      </c>
      <c r="C2" s="166"/>
      <c r="D2" s="165" t="s">
        <v>58</v>
      </c>
      <c r="E2" s="167"/>
      <c r="F2" s="166"/>
      <c r="G2" s="163" t="s">
        <v>59</v>
      </c>
    </row>
    <row r="3" spans="1:7" ht="15.75" thickBot="1">
      <c r="A3" s="164"/>
      <c r="B3" s="102" t="s">
        <v>60</v>
      </c>
      <c r="C3" s="102" t="s">
        <v>61</v>
      </c>
      <c r="D3" s="102" t="s">
        <v>62</v>
      </c>
      <c r="E3" s="102" t="s">
        <v>63</v>
      </c>
      <c r="F3" s="102" t="s">
        <v>64</v>
      </c>
      <c r="G3" s="164"/>
    </row>
    <row r="4" spans="1:7" ht="15.75" thickBot="1">
      <c r="A4" s="112" t="s">
        <v>100</v>
      </c>
      <c r="B4" s="105">
        <v>20</v>
      </c>
      <c r="C4" s="105">
        <v>20</v>
      </c>
      <c r="D4" s="105">
        <v>1.6</v>
      </c>
      <c r="E4" s="105">
        <v>0.18</v>
      </c>
      <c r="F4" s="105">
        <v>9.78</v>
      </c>
      <c r="G4" s="105">
        <v>47.14</v>
      </c>
    </row>
    <row r="5" spans="1:7" ht="15.75" thickBot="1">
      <c r="A5" s="112" t="s">
        <v>101</v>
      </c>
      <c r="B5" s="105">
        <v>5</v>
      </c>
      <c r="C5" s="105">
        <v>5</v>
      </c>
      <c r="D5" s="105">
        <v>0.03</v>
      </c>
      <c r="E5" s="105">
        <v>4.13</v>
      </c>
      <c r="F5" s="105">
        <v>0.04</v>
      </c>
      <c r="G5" s="105">
        <v>37.45</v>
      </c>
    </row>
    <row r="6" spans="1:7" ht="15.75" thickBot="1">
      <c r="A6" s="112" t="s">
        <v>67</v>
      </c>
      <c r="B6" s="105">
        <v>41</v>
      </c>
      <c r="C6" s="105">
        <v>40</v>
      </c>
      <c r="D6" s="105">
        <v>2.3</v>
      </c>
      <c r="E6" s="105">
        <v>0</v>
      </c>
      <c r="F6" s="105">
        <v>7.2</v>
      </c>
      <c r="G6" s="105">
        <f>(D6+F6)*4+E6*9</f>
        <v>38</v>
      </c>
    </row>
    <row r="7" spans="1:7" ht="15.75" thickBot="1">
      <c r="A7" s="112"/>
      <c r="B7" s="105"/>
      <c r="C7" s="105"/>
      <c r="D7" s="105"/>
      <c r="E7" s="105"/>
      <c r="F7" s="105"/>
      <c r="G7" s="105"/>
    </row>
    <row r="8" spans="1:7" ht="15.75" thickBot="1">
      <c r="A8" s="112"/>
      <c r="B8" s="105"/>
      <c r="C8" s="105"/>
      <c r="D8" s="105">
        <v>0</v>
      </c>
      <c r="E8" s="105">
        <v>0</v>
      </c>
      <c r="F8" s="105">
        <v>0</v>
      </c>
      <c r="G8" s="105">
        <v>0</v>
      </c>
    </row>
    <row r="9" spans="1:7" ht="15.75" thickBot="1">
      <c r="A9" s="106" t="s">
        <v>69</v>
      </c>
      <c r="B9" s="107" t="s">
        <v>70</v>
      </c>
      <c r="C9" s="149" t="s">
        <v>235</v>
      </c>
      <c r="D9" s="113">
        <f>SUM(D4:D8)</f>
        <v>3.9299999999999997</v>
      </c>
      <c r="E9" s="113">
        <f>SUM(E4:E8)</f>
        <v>4.31</v>
      </c>
      <c r="F9" s="113">
        <f>SUM(F4:F8)</f>
        <v>17.02</v>
      </c>
      <c r="G9" s="113">
        <f>SUM(G4:G8)</f>
        <v>122.59</v>
      </c>
    </row>
    <row r="10" ht="15">
      <c r="A10" s="111"/>
    </row>
    <row r="11" ht="15">
      <c r="A11" s="109" t="s">
        <v>82</v>
      </c>
    </row>
    <row r="12" ht="15">
      <c r="A12" s="114" t="s">
        <v>103</v>
      </c>
    </row>
    <row r="13" ht="15">
      <c r="A13" s="114" t="s">
        <v>104</v>
      </c>
    </row>
    <row r="14" ht="15">
      <c r="A14" s="114" t="s">
        <v>105</v>
      </c>
    </row>
    <row r="15" spans="1:2" ht="120">
      <c r="A15" s="110" t="s">
        <v>106</v>
      </c>
      <c r="B15" s="110" t="s">
        <v>107</v>
      </c>
    </row>
    <row r="16" ht="15">
      <c r="A16" s="110"/>
    </row>
    <row r="17" ht="15">
      <c r="A17" s="115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1:7" ht="38.25" thickBot="1">
      <c r="A1" s="101" t="s">
        <v>87</v>
      </c>
      <c r="B1" s="162" t="s">
        <v>35</v>
      </c>
      <c r="C1" s="162"/>
      <c r="D1" s="162"/>
      <c r="E1" s="162"/>
      <c r="F1" s="162"/>
      <c r="G1" s="162"/>
    </row>
    <row r="2" spans="1:7" ht="26.25" customHeight="1" thickBot="1">
      <c r="A2" s="163" t="s">
        <v>56</v>
      </c>
      <c r="B2" s="165" t="s">
        <v>79</v>
      </c>
      <c r="C2" s="166"/>
      <c r="D2" s="165" t="s">
        <v>58</v>
      </c>
      <c r="E2" s="167"/>
      <c r="F2" s="166"/>
      <c r="G2" s="163" t="s">
        <v>59</v>
      </c>
    </row>
    <row r="3" spans="1:7" ht="15.75" thickBot="1">
      <c r="A3" s="164"/>
      <c r="B3" s="102" t="s">
        <v>60</v>
      </c>
      <c r="C3" s="102" t="s">
        <v>61</v>
      </c>
      <c r="D3" s="102" t="s">
        <v>62</v>
      </c>
      <c r="E3" s="102" t="s">
        <v>63</v>
      </c>
      <c r="F3" s="102" t="s">
        <v>64</v>
      </c>
      <c r="G3" s="164"/>
    </row>
    <row r="4" spans="1:7" ht="15.75" thickBot="1">
      <c r="A4" s="112" t="s">
        <v>88</v>
      </c>
      <c r="B4" s="105">
        <v>25</v>
      </c>
      <c r="C4" s="105" t="s">
        <v>89</v>
      </c>
      <c r="D4" s="105">
        <v>1.75</v>
      </c>
      <c r="E4" s="105">
        <v>0.25</v>
      </c>
      <c r="F4" s="105">
        <v>17.85</v>
      </c>
      <c r="G4" s="105">
        <v>80.65</v>
      </c>
    </row>
    <row r="5" spans="1:7" ht="15.75" thickBot="1">
      <c r="A5" s="103" t="s">
        <v>90</v>
      </c>
      <c r="B5" s="105" t="s">
        <v>70</v>
      </c>
      <c r="C5" s="105">
        <v>54</v>
      </c>
      <c r="D5" s="105">
        <v>0</v>
      </c>
      <c r="E5" s="105">
        <v>0</v>
      </c>
      <c r="F5" s="105">
        <v>0</v>
      </c>
      <c r="G5" s="105">
        <v>0</v>
      </c>
    </row>
    <row r="6" spans="1:7" ht="15.75" thickBot="1">
      <c r="A6" s="112" t="s">
        <v>91</v>
      </c>
      <c r="B6" s="105">
        <v>120</v>
      </c>
      <c r="C6" s="105">
        <v>120</v>
      </c>
      <c r="D6" s="105">
        <v>3.36</v>
      </c>
      <c r="E6" s="105">
        <v>3</v>
      </c>
      <c r="F6" s="105">
        <v>5.64</v>
      </c>
      <c r="G6" s="105">
        <v>63</v>
      </c>
    </row>
    <row r="7" spans="1:7" ht="15.75" thickBot="1">
      <c r="A7" s="112" t="s">
        <v>92</v>
      </c>
      <c r="B7" s="105">
        <v>1</v>
      </c>
      <c r="C7" s="105">
        <v>1</v>
      </c>
      <c r="D7" s="105">
        <v>0</v>
      </c>
      <c r="E7" s="105">
        <v>0</v>
      </c>
      <c r="F7" s="105">
        <v>0.99</v>
      </c>
      <c r="G7" s="105">
        <v>4.92</v>
      </c>
    </row>
    <row r="8" spans="1:7" ht="15.75" thickBot="1">
      <c r="A8" s="112" t="s">
        <v>93</v>
      </c>
      <c r="B8" s="105">
        <v>4</v>
      </c>
      <c r="C8" s="105">
        <v>4</v>
      </c>
      <c r="D8" s="105">
        <v>0.02</v>
      </c>
      <c r="E8" s="105">
        <v>3.3</v>
      </c>
      <c r="F8" s="105">
        <v>0.04</v>
      </c>
      <c r="G8" s="105">
        <v>29.94</v>
      </c>
    </row>
    <row r="9" spans="1:7" ht="15.75" thickBot="1">
      <c r="A9" s="106" t="s">
        <v>69</v>
      </c>
      <c r="B9" s="107" t="s">
        <v>70</v>
      </c>
      <c r="C9" s="108" t="s">
        <v>36</v>
      </c>
      <c r="D9" s="113">
        <v>5.13</v>
      </c>
      <c r="E9" s="113">
        <v>6.55</v>
      </c>
      <c r="F9" s="113">
        <v>29.51</v>
      </c>
      <c r="G9" s="113">
        <v>197.51</v>
      </c>
    </row>
    <row r="10" ht="15">
      <c r="A10" s="111"/>
    </row>
    <row r="11" ht="15">
      <c r="A11" s="109" t="s">
        <v>82</v>
      </c>
    </row>
    <row r="12" spans="1:6" ht="255">
      <c r="A12" s="110" t="s">
        <v>94</v>
      </c>
      <c r="B12" s="110" t="s">
        <v>95</v>
      </c>
      <c r="C12" s="110" t="s">
        <v>96</v>
      </c>
      <c r="D12" s="110" t="s">
        <v>97</v>
      </c>
      <c r="E12" s="110" t="s">
        <v>98</v>
      </c>
      <c r="F12" s="110" t="s">
        <v>84</v>
      </c>
    </row>
    <row r="13" ht="15">
      <c r="A13" s="110"/>
    </row>
    <row r="14" ht="15">
      <c r="A14" s="110"/>
    </row>
    <row r="15" ht="15">
      <c r="A15" s="110"/>
    </row>
    <row r="16" ht="15">
      <c r="A16" s="110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7" ht="38.25" thickBot="1">
      <c r="A1" s="101" t="s">
        <v>78</v>
      </c>
      <c r="B1" s="162" t="s">
        <v>86</v>
      </c>
      <c r="C1" s="162"/>
      <c r="D1" s="162"/>
      <c r="E1" s="162"/>
      <c r="F1" s="162"/>
      <c r="G1" s="162"/>
    </row>
    <row r="2" spans="1:7" ht="26.25" customHeight="1" thickBot="1">
      <c r="A2" s="163" t="s">
        <v>56</v>
      </c>
      <c r="B2" s="165" t="s">
        <v>79</v>
      </c>
      <c r="C2" s="166"/>
      <c r="D2" s="165" t="s">
        <v>58</v>
      </c>
      <c r="E2" s="167"/>
      <c r="F2" s="166"/>
      <c r="G2" s="163" t="s">
        <v>59</v>
      </c>
    </row>
    <row r="3" spans="1:7" ht="15.75" thickBot="1">
      <c r="A3" s="164"/>
      <c r="B3" s="102" t="s">
        <v>60</v>
      </c>
      <c r="C3" s="102" t="s">
        <v>61</v>
      </c>
      <c r="D3" s="102" t="s">
        <v>62</v>
      </c>
      <c r="E3" s="102" t="s">
        <v>63</v>
      </c>
      <c r="F3" s="102" t="s">
        <v>64</v>
      </c>
      <c r="G3" s="164"/>
    </row>
    <row r="4" spans="1:7" ht="15.75" thickBot="1">
      <c r="A4" s="103" t="s">
        <v>80</v>
      </c>
      <c r="B4" s="104">
        <v>1</v>
      </c>
      <c r="C4" s="104">
        <v>1</v>
      </c>
      <c r="D4" s="105">
        <v>0.1</v>
      </c>
      <c r="E4" s="105">
        <v>0</v>
      </c>
      <c r="F4" s="105">
        <v>0.008</v>
      </c>
      <c r="G4" s="105">
        <v>1.342</v>
      </c>
    </row>
    <row r="5" spans="1:7" ht="15.75" thickBot="1">
      <c r="A5" s="103" t="s">
        <v>81</v>
      </c>
      <c r="B5" s="104" t="s">
        <v>70</v>
      </c>
      <c r="C5" s="104">
        <v>200</v>
      </c>
      <c r="D5" s="104">
        <v>0</v>
      </c>
      <c r="E5" s="104">
        <v>0</v>
      </c>
      <c r="F5" s="104">
        <v>0</v>
      </c>
      <c r="G5" s="104">
        <v>0</v>
      </c>
    </row>
    <row r="6" spans="1:7" ht="15.75" thickBot="1">
      <c r="A6" s="103" t="s">
        <v>9</v>
      </c>
      <c r="B6" s="105"/>
      <c r="C6" s="105">
        <v>4</v>
      </c>
      <c r="D6" s="105"/>
      <c r="E6" s="105"/>
      <c r="F6" s="105">
        <v>3.98</v>
      </c>
      <c r="G6" s="105">
        <v>15.98</v>
      </c>
    </row>
    <row r="7" spans="1:7" ht="15.75" thickBot="1">
      <c r="A7" s="106" t="s">
        <v>69</v>
      </c>
      <c r="B7" s="107" t="s">
        <v>70</v>
      </c>
      <c r="C7" s="108">
        <v>200</v>
      </c>
      <c r="D7" s="108">
        <f>SUM(D4:D6)</f>
        <v>0.1</v>
      </c>
      <c r="E7" s="108">
        <f>SUM(E4:E6)</f>
        <v>0</v>
      </c>
      <c r="F7" s="108">
        <f>SUM(F4:F6)</f>
        <v>3.988</v>
      </c>
      <c r="G7" s="108">
        <f>SUM(G4:G6)</f>
        <v>17.322</v>
      </c>
    </row>
    <row r="8" ht="15">
      <c r="A8" s="109" t="s">
        <v>82</v>
      </c>
    </row>
    <row r="9" spans="1:2" ht="195">
      <c r="A9" s="110" t="s">
        <v>85</v>
      </c>
      <c r="B9" s="110" t="s">
        <v>83</v>
      </c>
    </row>
    <row r="10" ht="15">
      <c r="A10" s="110"/>
    </row>
    <row r="11" ht="15">
      <c r="A11" s="110"/>
    </row>
    <row r="12" ht="15">
      <c r="A12" s="111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0" sqref="E20"/>
    </sheetView>
  </sheetViews>
  <sheetFormatPr defaultColWidth="9.140625" defaultRowHeight="15"/>
  <sheetData>
    <row r="1" spans="1:7" ht="15">
      <c r="A1" s="89"/>
      <c r="B1" s="168" t="s">
        <v>77</v>
      </c>
      <c r="C1" s="168"/>
      <c r="D1" s="168"/>
      <c r="E1" s="168"/>
      <c r="F1" s="168"/>
      <c r="G1" s="89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30">
      <c r="A4" s="92" t="s">
        <v>65</v>
      </c>
      <c r="B4" s="93">
        <v>20</v>
      </c>
      <c r="C4" s="93">
        <v>20</v>
      </c>
      <c r="D4" s="94">
        <v>1.48</v>
      </c>
      <c r="E4" s="94">
        <v>0.67</v>
      </c>
      <c r="F4" s="94">
        <v>8.52</v>
      </c>
      <c r="G4" s="95">
        <v>52.8</v>
      </c>
    </row>
    <row r="5" spans="1:7" ht="45">
      <c r="A5" s="92" t="s">
        <v>66</v>
      </c>
      <c r="B5" s="93">
        <v>13</v>
      </c>
      <c r="C5" s="93">
        <v>13</v>
      </c>
      <c r="D5" s="94">
        <v>3.22</v>
      </c>
      <c r="E5" s="94">
        <v>3.48</v>
      </c>
      <c r="F5" s="94">
        <v>0</v>
      </c>
      <c r="G5" s="95">
        <v>44.2</v>
      </c>
    </row>
    <row r="6" spans="1:7" ht="15">
      <c r="A6" s="92" t="s">
        <v>67</v>
      </c>
      <c r="B6" s="93">
        <v>11</v>
      </c>
      <c r="C6" s="93">
        <v>10</v>
      </c>
      <c r="D6" s="94">
        <v>0.11</v>
      </c>
      <c r="E6" s="94">
        <v>0.02</v>
      </c>
      <c r="F6" s="94">
        <v>0.38</v>
      </c>
      <c r="G6" s="95">
        <v>2.14</v>
      </c>
    </row>
    <row r="7" spans="1:7" ht="30.75" thickBot="1">
      <c r="A7" s="92" t="s">
        <v>68</v>
      </c>
      <c r="B7" s="93">
        <v>5</v>
      </c>
      <c r="C7" s="93">
        <v>5</v>
      </c>
      <c r="D7" s="94">
        <v>0.03</v>
      </c>
      <c r="E7" s="94">
        <v>4.1</v>
      </c>
      <c r="F7" s="94">
        <v>0.04</v>
      </c>
      <c r="G7" s="95">
        <v>37.15</v>
      </c>
    </row>
    <row r="8" spans="1:7" ht="15.75" thickBot="1">
      <c r="A8" s="96" t="s">
        <v>69</v>
      </c>
      <c r="B8" s="97" t="s">
        <v>70</v>
      </c>
      <c r="C8" s="98">
        <v>45</v>
      </c>
      <c r="D8" s="99">
        <f>SUM(D4:D7)</f>
        <v>4.840000000000001</v>
      </c>
      <c r="E8" s="99">
        <f>SUM(E4:E7)</f>
        <v>8.27</v>
      </c>
      <c r="F8" s="99">
        <f>SUM(F4:F7)</f>
        <v>8.94</v>
      </c>
      <c r="G8" s="100">
        <f>SUM(G4:G7)</f>
        <v>136.29</v>
      </c>
    </row>
    <row r="10" spans="1:4" ht="15">
      <c r="A10" s="89" t="s">
        <v>71</v>
      </c>
      <c r="B10" s="89"/>
      <c r="C10" s="89"/>
      <c r="D10" s="89"/>
    </row>
    <row r="11" spans="1:4" ht="15">
      <c r="A11" s="89" t="s">
        <v>72</v>
      </c>
      <c r="B11" s="89"/>
      <c r="C11" s="89"/>
      <c r="D11" s="89"/>
    </row>
    <row r="12" spans="1:4" ht="15">
      <c r="A12" s="89" t="s">
        <v>73</v>
      </c>
      <c r="B12" s="89"/>
      <c r="C12" s="89"/>
      <c r="D12" s="89"/>
    </row>
    <row r="13" spans="1:4" ht="15">
      <c r="A13" s="89" t="s">
        <v>74</v>
      </c>
      <c r="B13" s="89"/>
      <c r="C13" s="89"/>
      <c r="D13" s="89"/>
    </row>
    <row r="14" spans="1:5" ht="15">
      <c r="A14" s="89" t="s">
        <v>75</v>
      </c>
      <c r="B14" s="89"/>
      <c r="C14" s="89"/>
      <c r="D14" s="89"/>
      <c r="E14" s="89"/>
    </row>
    <row r="15" spans="1:5" ht="15">
      <c r="A15" s="89" t="s">
        <v>76</v>
      </c>
      <c r="B15" s="89"/>
      <c r="C15" s="89"/>
      <c r="D15" s="89"/>
      <c r="E15" s="89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3.140625" style="0" customWidth="1"/>
    <col min="3" max="3" width="10.140625" style="0" bestFit="1" customWidth="1"/>
  </cols>
  <sheetData>
    <row r="1" spans="1:7" ht="19.5" thickBot="1">
      <c r="A1" s="140" t="s">
        <v>99</v>
      </c>
      <c r="B1" s="151" t="s">
        <v>232</v>
      </c>
      <c r="C1" s="151"/>
      <c r="D1" s="151"/>
      <c r="E1" s="151"/>
      <c r="F1" s="151"/>
      <c r="G1" s="151"/>
    </row>
    <row r="2" spans="1:7" ht="15.75" thickBot="1">
      <c r="A2" s="152" t="s">
        <v>56</v>
      </c>
      <c r="B2" s="154" t="s">
        <v>79</v>
      </c>
      <c r="C2" s="155"/>
      <c r="D2" s="154" t="s">
        <v>58</v>
      </c>
      <c r="E2" s="156"/>
      <c r="F2" s="155"/>
      <c r="G2" s="152" t="s">
        <v>59</v>
      </c>
    </row>
    <row r="3" spans="1:7" ht="15.75" thickBot="1">
      <c r="A3" s="153"/>
      <c r="B3" s="141" t="s">
        <v>60</v>
      </c>
      <c r="C3" s="141" t="s">
        <v>61</v>
      </c>
      <c r="D3" s="141" t="s">
        <v>62</v>
      </c>
      <c r="E3" s="141" t="s">
        <v>63</v>
      </c>
      <c r="F3" s="141" t="s">
        <v>64</v>
      </c>
      <c r="G3" s="153"/>
    </row>
    <row r="4" spans="1:7" ht="15.75" thickBot="1">
      <c r="A4" s="112" t="s">
        <v>100</v>
      </c>
      <c r="B4" s="105">
        <v>20</v>
      </c>
      <c r="C4" s="105">
        <v>20</v>
      </c>
      <c r="D4" s="105">
        <v>1.6</v>
      </c>
      <c r="E4" s="105">
        <v>0.18</v>
      </c>
      <c r="F4" s="105">
        <v>9.78</v>
      </c>
      <c r="G4" s="105">
        <v>47.14</v>
      </c>
    </row>
    <row r="5" spans="1:7" ht="15.75" thickBot="1">
      <c r="A5" s="112" t="s">
        <v>101</v>
      </c>
      <c r="B5" s="105">
        <v>5</v>
      </c>
      <c r="C5" s="105">
        <v>5</v>
      </c>
      <c r="D5" s="105">
        <v>0.03</v>
      </c>
      <c r="E5" s="105">
        <v>4.13</v>
      </c>
      <c r="F5" s="105">
        <v>0.04</v>
      </c>
      <c r="G5" s="105">
        <v>37.45</v>
      </c>
    </row>
    <row r="6" spans="1:7" ht="15.75" thickBot="1">
      <c r="A6" s="112" t="s">
        <v>233</v>
      </c>
      <c r="B6" s="105">
        <v>41</v>
      </c>
      <c r="C6" s="105">
        <v>40</v>
      </c>
      <c r="D6" s="105">
        <v>2.3</v>
      </c>
      <c r="E6" s="105">
        <v>0</v>
      </c>
      <c r="F6" s="105">
        <v>7.2</v>
      </c>
      <c r="G6" s="105">
        <f>(D6+F6)*4+E6*9</f>
        <v>38</v>
      </c>
    </row>
    <row r="7" spans="1:7" ht="15.75" thickBot="1">
      <c r="A7" s="112"/>
      <c r="B7" s="105"/>
      <c r="C7" s="105"/>
      <c r="D7" s="105"/>
      <c r="E7" s="105"/>
      <c r="F7" s="105"/>
      <c r="G7" s="105"/>
    </row>
    <row r="8" spans="1:7" ht="15.75" thickBot="1">
      <c r="A8" s="112"/>
      <c r="B8" s="105"/>
      <c r="C8" s="105"/>
      <c r="D8" s="105"/>
      <c r="E8" s="105"/>
      <c r="F8" s="105"/>
      <c r="G8" s="105"/>
    </row>
    <row r="9" spans="1:7" ht="15.75" thickBot="1">
      <c r="A9" s="142" t="s">
        <v>69</v>
      </c>
      <c r="B9" s="143" t="s">
        <v>70</v>
      </c>
      <c r="C9" s="148" t="s">
        <v>235</v>
      </c>
      <c r="D9" s="113">
        <f>SUM(D4:D8)</f>
        <v>3.9299999999999997</v>
      </c>
      <c r="E9" s="113">
        <f>SUM(E4:E8)</f>
        <v>4.31</v>
      </c>
      <c r="F9" s="113">
        <f>SUM(F4:F8)</f>
        <v>17.02</v>
      </c>
      <c r="G9" s="113">
        <f>SUM(G4:G8)</f>
        <v>122.59</v>
      </c>
    </row>
    <row r="10" ht="15">
      <c r="A10" s="144"/>
    </row>
    <row r="11" ht="15">
      <c r="A11" s="145" t="s">
        <v>234</v>
      </c>
    </row>
    <row r="12" ht="15">
      <c r="A12" s="146" t="s">
        <v>103</v>
      </c>
    </row>
    <row r="13" ht="15">
      <c r="A13" s="146" t="s">
        <v>104</v>
      </c>
    </row>
    <row r="14" ht="15">
      <c r="A14" s="146" t="s">
        <v>105</v>
      </c>
    </row>
    <row r="15" spans="1:2" ht="120">
      <c r="A15" s="147" t="s">
        <v>106</v>
      </c>
      <c r="B15" s="147" t="s">
        <v>107</v>
      </c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7" ht="15.75">
      <c r="A1" s="157" t="s">
        <v>199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30">
      <c r="A4" s="92" t="s">
        <v>200</v>
      </c>
      <c r="B4" s="93">
        <v>40</v>
      </c>
      <c r="C4" s="93">
        <v>40</v>
      </c>
      <c r="D4" s="93">
        <v>2.88</v>
      </c>
      <c r="E4" s="93">
        <v>0.24</v>
      </c>
      <c r="F4" s="93">
        <v>31.88</v>
      </c>
      <c r="G4" s="90">
        <v>141.04</v>
      </c>
    </row>
    <row r="5" spans="1:7" ht="15">
      <c r="A5" s="92"/>
      <c r="B5" s="93"/>
      <c r="C5" s="93"/>
      <c r="D5" s="93"/>
      <c r="E5" s="93"/>
      <c r="F5" s="93"/>
      <c r="G5" s="90"/>
    </row>
    <row r="6" spans="1:7" ht="15.75" thickBot="1">
      <c r="A6" s="92" t="s">
        <v>201</v>
      </c>
      <c r="B6" s="93">
        <v>200</v>
      </c>
      <c r="C6" s="93">
        <v>200</v>
      </c>
      <c r="D6" s="94">
        <v>6</v>
      </c>
      <c r="E6" s="94">
        <v>4</v>
      </c>
      <c r="F6" s="94">
        <v>9.4</v>
      </c>
      <c r="G6" s="95">
        <v>98</v>
      </c>
    </row>
    <row r="7" spans="1:7" ht="15.75" thickBot="1">
      <c r="A7" s="96" t="s">
        <v>69</v>
      </c>
      <c r="B7" s="97" t="s">
        <v>70</v>
      </c>
      <c r="C7" s="98" t="s">
        <v>191</v>
      </c>
      <c r="D7" s="99">
        <f>SUM(D4:D6)</f>
        <v>8.879999999999999</v>
      </c>
      <c r="E7" s="99">
        <f>SUM(E4:E6)</f>
        <v>4.24</v>
      </c>
      <c r="F7" s="99">
        <f>SUM(F4:F6)</f>
        <v>41.28</v>
      </c>
      <c r="G7" s="100">
        <f>SUM(G4:G6)</f>
        <v>239.04</v>
      </c>
    </row>
    <row r="9" spans="1:7" ht="15">
      <c r="A9" s="89" t="s">
        <v>71</v>
      </c>
      <c r="B9" s="89"/>
      <c r="C9" s="89"/>
      <c r="D9" s="89"/>
      <c r="E9" s="89"/>
      <c r="F9" s="89"/>
      <c r="G9" s="89"/>
    </row>
    <row r="10" spans="1:7" ht="15">
      <c r="A10" s="139" t="s">
        <v>202</v>
      </c>
      <c r="B10" s="139"/>
      <c r="C10" s="139"/>
      <c r="D10" s="139"/>
      <c r="E10" s="139"/>
      <c r="F10" s="89"/>
      <c r="G10" s="89"/>
    </row>
    <row r="11" spans="1:7" ht="15">
      <c r="A11" s="89" t="s">
        <v>203</v>
      </c>
      <c r="B11" s="89"/>
      <c r="C11" s="89"/>
      <c r="D11" s="89"/>
      <c r="E11" s="89"/>
      <c r="F11" s="89"/>
      <c r="G11" s="89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3" sqref="E23"/>
    </sheetView>
  </sheetViews>
  <sheetFormatPr defaultColWidth="9.140625" defaultRowHeight="15"/>
  <sheetData>
    <row r="1" spans="1:7" ht="15.75">
      <c r="A1" s="157" t="s">
        <v>204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92" t="s">
        <v>205</v>
      </c>
      <c r="B4" s="93">
        <v>2</v>
      </c>
      <c r="C4" s="93">
        <v>2</v>
      </c>
      <c r="D4" s="93">
        <v>0.001</v>
      </c>
      <c r="E4" s="94">
        <v>0</v>
      </c>
      <c r="F4" s="94">
        <v>0</v>
      </c>
      <c r="G4" s="90">
        <v>0.08</v>
      </c>
    </row>
    <row r="5" spans="1:7" ht="15">
      <c r="A5" s="92" t="s">
        <v>90</v>
      </c>
      <c r="B5" s="93">
        <v>195</v>
      </c>
      <c r="C5" s="93">
        <v>195</v>
      </c>
      <c r="D5" s="94">
        <v>0</v>
      </c>
      <c r="E5" s="94">
        <v>0</v>
      </c>
      <c r="F5" s="94">
        <v>0</v>
      </c>
      <c r="G5" s="95">
        <v>0</v>
      </c>
    </row>
    <row r="6" spans="1:7" ht="15.75" thickBot="1">
      <c r="A6" s="92" t="s">
        <v>92</v>
      </c>
      <c r="B6" s="93">
        <v>4</v>
      </c>
      <c r="C6" s="93">
        <v>4</v>
      </c>
      <c r="D6" s="94">
        <v>0</v>
      </c>
      <c r="E6" s="94">
        <v>0</v>
      </c>
      <c r="F6" s="94">
        <v>3.99</v>
      </c>
      <c r="G6" s="95">
        <v>15.98</v>
      </c>
    </row>
    <row r="7" spans="1:7" ht="15.75" thickBot="1">
      <c r="A7" s="96" t="s">
        <v>69</v>
      </c>
      <c r="B7" s="97" t="s">
        <v>70</v>
      </c>
      <c r="C7" s="137" t="s">
        <v>206</v>
      </c>
      <c r="D7" s="99">
        <f>SUM(D4:D6)</f>
        <v>0.001</v>
      </c>
      <c r="E7" s="99">
        <f>SUM(E4:E6)</f>
        <v>0</v>
      </c>
      <c r="F7" s="99">
        <f>SUM(F4:F6)</f>
        <v>3.99</v>
      </c>
      <c r="G7" s="100">
        <f>SUM(G4:G6)</f>
        <v>16.06</v>
      </c>
    </row>
    <row r="9" spans="1:6" ht="15">
      <c r="A9" s="136" t="s">
        <v>71</v>
      </c>
      <c r="B9" s="136"/>
      <c r="C9" s="136"/>
      <c r="D9" s="136"/>
      <c r="E9" s="136"/>
      <c r="F9" s="136"/>
    </row>
    <row r="10" spans="1:6" ht="15">
      <c r="A10" s="136" t="s">
        <v>207</v>
      </c>
      <c r="B10" s="136"/>
      <c r="C10" s="136"/>
      <c r="D10" s="136"/>
      <c r="E10" s="136"/>
      <c r="F10" s="136"/>
    </row>
    <row r="11" spans="1:6" ht="15">
      <c r="A11" s="136" t="s">
        <v>208</v>
      </c>
      <c r="B11" s="136"/>
      <c r="C11" s="136"/>
      <c r="D11" s="136"/>
      <c r="E11" s="136"/>
      <c r="F11" s="136"/>
    </row>
    <row r="12" spans="1:6" ht="15">
      <c r="A12" s="136" t="s">
        <v>209</v>
      </c>
      <c r="B12" s="136"/>
      <c r="C12" s="136"/>
      <c r="D12" s="136"/>
      <c r="E12" s="136"/>
      <c r="F12" s="136"/>
    </row>
    <row r="13" spans="1:5" ht="15">
      <c r="A13" s="136" t="s">
        <v>210</v>
      </c>
      <c r="B13" s="136"/>
      <c r="C13" s="136"/>
      <c r="D13" s="136"/>
      <c r="E13" s="136"/>
    </row>
    <row r="14" spans="1:5" ht="15">
      <c r="A14" s="136" t="s">
        <v>211</v>
      </c>
      <c r="B14" s="136"/>
      <c r="C14" s="136"/>
      <c r="D14" s="136"/>
      <c r="E14" s="136"/>
    </row>
    <row r="15" spans="1:5" ht="15">
      <c r="A15" s="160" t="s">
        <v>212</v>
      </c>
      <c r="B15" s="160"/>
      <c r="C15" s="160"/>
      <c r="D15" s="160"/>
      <c r="E15" s="160"/>
    </row>
  </sheetData>
  <sheetProtection/>
  <mergeCells count="6">
    <mergeCell ref="A15:E15"/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7" ht="15.75">
      <c r="A1" s="157" t="s">
        <v>213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124" t="s">
        <v>214</v>
      </c>
      <c r="B4" s="125">
        <v>25</v>
      </c>
      <c r="C4" s="125">
        <v>25</v>
      </c>
      <c r="D4" s="122">
        <v>2.6</v>
      </c>
      <c r="E4" s="122">
        <v>0.28</v>
      </c>
      <c r="F4" s="122">
        <v>17.43</v>
      </c>
      <c r="G4" s="122">
        <v>82.58</v>
      </c>
    </row>
    <row r="5" spans="1:7" ht="15">
      <c r="A5" s="124" t="s">
        <v>90</v>
      </c>
      <c r="B5" s="125">
        <v>60</v>
      </c>
      <c r="C5" s="125">
        <v>60</v>
      </c>
      <c r="D5" s="122">
        <v>0</v>
      </c>
      <c r="E5" s="122">
        <v>0</v>
      </c>
      <c r="F5" s="122">
        <v>0</v>
      </c>
      <c r="G5" s="122">
        <v>0</v>
      </c>
    </row>
    <row r="6" spans="1:7" ht="15">
      <c r="A6" s="124" t="s">
        <v>185</v>
      </c>
      <c r="B6" s="125">
        <v>150</v>
      </c>
      <c r="C6" s="125">
        <v>150</v>
      </c>
      <c r="D6" s="122">
        <v>4.23</v>
      </c>
      <c r="E6" s="122">
        <v>3.75</v>
      </c>
      <c r="F6" s="122">
        <v>7.1</v>
      </c>
      <c r="G6" s="122">
        <v>79.05</v>
      </c>
    </row>
    <row r="7" spans="1:7" ht="15">
      <c r="A7" s="124" t="s">
        <v>102</v>
      </c>
      <c r="B7" s="125">
        <v>0.8</v>
      </c>
      <c r="C7" s="125">
        <v>0.8</v>
      </c>
      <c r="D7" s="122">
        <v>0</v>
      </c>
      <c r="E7" s="122">
        <v>0</v>
      </c>
      <c r="F7" s="122">
        <v>0</v>
      </c>
      <c r="G7" s="122">
        <v>0</v>
      </c>
    </row>
    <row r="8" spans="1:7" ht="15">
      <c r="A8" s="124" t="s">
        <v>92</v>
      </c>
      <c r="B8" s="125">
        <v>3</v>
      </c>
      <c r="C8" s="125">
        <v>3</v>
      </c>
      <c r="D8" s="122">
        <v>0</v>
      </c>
      <c r="E8" s="122">
        <v>0</v>
      </c>
      <c r="F8" s="122">
        <v>2.99</v>
      </c>
      <c r="G8" s="122">
        <v>11.98</v>
      </c>
    </row>
    <row r="9" spans="1:7" ht="15.75" thickBot="1">
      <c r="A9" s="124" t="s">
        <v>68</v>
      </c>
      <c r="B9" s="125">
        <v>3</v>
      </c>
      <c r="C9" s="125">
        <v>3</v>
      </c>
      <c r="D9" s="122">
        <v>0.02</v>
      </c>
      <c r="E9" s="122">
        <v>2.46</v>
      </c>
      <c r="F9" s="122">
        <v>0.02</v>
      </c>
      <c r="G9" s="122">
        <v>22.29</v>
      </c>
    </row>
    <row r="10" spans="1:7" ht="15.75" thickBot="1">
      <c r="A10" s="96" t="s">
        <v>69</v>
      </c>
      <c r="B10" s="97" t="s">
        <v>70</v>
      </c>
      <c r="C10" s="98">
        <v>250</v>
      </c>
      <c r="D10" s="99">
        <f>SUM(D4:D9)</f>
        <v>6.85</v>
      </c>
      <c r="E10" s="99">
        <f>SUM(E4:E9)</f>
        <v>6.49</v>
      </c>
      <c r="F10" s="99">
        <f>SUM(F4:F9)</f>
        <v>27.540000000000003</v>
      </c>
      <c r="G10" s="100">
        <f>SUM(G4:G9)</f>
        <v>195.89999999999998</v>
      </c>
    </row>
    <row r="12" spans="1:6" ht="15">
      <c r="A12" s="136" t="s">
        <v>71</v>
      </c>
      <c r="B12" s="136"/>
      <c r="C12" s="136"/>
      <c r="D12" s="136"/>
      <c r="E12" s="136"/>
      <c r="F12" s="136"/>
    </row>
    <row r="13" spans="1:6" ht="15">
      <c r="A13" s="136"/>
      <c r="B13" s="136"/>
      <c r="C13" s="136"/>
      <c r="D13" s="136"/>
      <c r="E13" s="136"/>
      <c r="F13" s="136"/>
    </row>
    <row r="14" spans="1:6" ht="15">
      <c r="A14" s="136" t="s">
        <v>215</v>
      </c>
      <c r="B14" s="136"/>
      <c r="C14" s="136"/>
      <c r="D14" s="136"/>
      <c r="E14" s="136"/>
      <c r="F14" s="136"/>
    </row>
    <row r="15" spans="1:6" ht="15">
      <c r="A15" s="136" t="s">
        <v>216</v>
      </c>
      <c r="B15" s="136"/>
      <c r="C15" s="136"/>
      <c r="D15" s="136"/>
      <c r="E15" s="136"/>
      <c r="F15" s="136"/>
    </row>
    <row r="16" spans="1:6" ht="15">
      <c r="A16" s="136" t="s">
        <v>217</v>
      </c>
      <c r="B16" s="136"/>
      <c r="C16" s="136"/>
      <c r="D16" s="136"/>
      <c r="E16" s="136"/>
      <c r="F16" s="136"/>
    </row>
    <row r="17" spans="1:6" ht="15">
      <c r="A17" s="136" t="s">
        <v>218</v>
      </c>
      <c r="B17" s="136"/>
      <c r="C17" s="136"/>
      <c r="D17" s="136"/>
      <c r="E17" s="136"/>
      <c r="F17" s="136"/>
    </row>
    <row r="18" spans="1:6" ht="15">
      <c r="A18" s="136" t="s">
        <v>219</v>
      </c>
      <c r="B18" s="136"/>
      <c r="C18" s="136"/>
      <c r="D18" s="136"/>
      <c r="E18" s="136"/>
      <c r="F18" s="136"/>
    </row>
    <row r="19" spans="1:6" ht="15">
      <c r="A19" s="136" t="s">
        <v>220</v>
      </c>
      <c r="B19" s="136"/>
      <c r="C19" s="136"/>
      <c r="D19" s="136"/>
      <c r="E19" s="136"/>
      <c r="F19" s="136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3" sqref="J13"/>
    </sheetView>
  </sheetViews>
  <sheetFormatPr defaultColWidth="9.140625" defaultRowHeight="15"/>
  <sheetData>
    <row r="1" spans="1:7" ht="15.75">
      <c r="A1" s="123"/>
      <c r="B1" s="161" t="s">
        <v>231</v>
      </c>
      <c r="C1" s="161"/>
      <c r="D1" s="161"/>
      <c r="E1" s="161"/>
      <c r="F1" s="161"/>
      <c r="G1" s="123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124" t="s">
        <v>221</v>
      </c>
      <c r="B4" s="125">
        <v>40</v>
      </c>
      <c r="C4" s="125">
        <v>40</v>
      </c>
      <c r="D4" s="122">
        <v>4.12</v>
      </c>
      <c r="E4" s="122">
        <v>0.4</v>
      </c>
      <c r="F4" s="122">
        <v>27.18</v>
      </c>
      <c r="G4" s="122">
        <v>128.4</v>
      </c>
    </row>
    <row r="5" spans="1:7" ht="15">
      <c r="A5" s="124"/>
      <c r="B5" s="125"/>
      <c r="C5" s="125"/>
      <c r="D5" s="122"/>
      <c r="E5" s="122"/>
      <c r="F5" s="122"/>
      <c r="G5" s="122"/>
    </row>
    <row r="6" spans="1:7" ht="15">
      <c r="A6" s="124" t="s">
        <v>201</v>
      </c>
      <c r="B6" s="125">
        <v>120</v>
      </c>
      <c r="C6" s="125">
        <v>120</v>
      </c>
      <c r="D6" s="122">
        <v>3.38</v>
      </c>
      <c r="E6" s="122">
        <v>3</v>
      </c>
      <c r="F6" s="122">
        <v>5.68</v>
      </c>
      <c r="G6" s="122">
        <v>63.24</v>
      </c>
    </row>
    <row r="7" spans="1:7" ht="15">
      <c r="A7" s="124" t="s">
        <v>90</v>
      </c>
      <c r="B7" s="125">
        <v>30</v>
      </c>
      <c r="C7" s="125">
        <v>30</v>
      </c>
      <c r="D7" s="122">
        <v>0</v>
      </c>
      <c r="E7" s="122">
        <v>0</v>
      </c>
      <c r="F7" s="122">
        <v>0</v>
      </c>
      <c r="G7" s="122">
        <v>0</v>
      </c>
    </row>
    <row r="8" spans="1:7" ht="15">
      <c r="A8" s="124"/>
      <c r="B8" s="125"/>
      <c r="C8" s="125"/>
      <c r="D8" s="122"/>
      <c r="E8" s="122"/>
      <c r="F8" s="122"/>
      <c r="G8" s="122"/>
    </row>
    <row r="9" spans="1:7" ht="15.75" thickBot="1">
      <c r="A9" s="124" t="s">
        <v>68</v>
      </c>
      <c r="B9" s="125">
        <v>5</v>
      </c>
      <c r="C9" s="125">
        <v>5</v>
      </c>
      <c r="D9" s="122">
        <v>0.03</v>
      </c>
      <c r="E9" s="122">
        <v>4.1</v>
      </c>
      <c r="F9" s="122">
        <v>0.04</v>
      </c>
      <c r="G9" s="122">
        <v>37.15</v>
      </c>
    </row>
    <row r="10" spans="1:7" ht="15.75" thickBot="1">
      <c r="A10" s="96" t="s">
        <v>69</v>
      </c>
      <c r="B10" s="97" t="s">
        <v>70</v>
      </c>
      <c r="C10" s="98" t="s">
        <v>21</v>
      </c>
      <c r="D10" s="99">
        <f>SUM(D4:D9)</f>
        <v>7.53</v>
      </c>
      <c r="E10" s="99">
        <f>SUM(E4:E9)</f>
        <v>7.5</v>
      </c>
      <c r="F10" s="99">
        <f>SUM(F4:F9)</f>
        <v>32.9</v>
      </c>
      <c r="G10" s="138">
        <f>SUM(G4:G9)</f>
        <v>228.79000000000002</v>
      </c>
    </row>
    <row r="12" spans="1:7" ht="15">
      <c r="A12" s="89" t="s">
        <v>222</v>
      </c>
      <c r="B12" s="89"/>
      <c r="C12" s="89"/>
      <c r="D12" s="89"/>
      <c r="E12" s="89"/>
      <c r="F12" s="89"/>
      <c r="G12" s="89"/>
    </row>
    <row r="13" spans="1:7" ht="15">
      <c r="A13" s="89" t="s">
        <v>223</v>
      </c>
      <c r="B13" s="89"/>
      <c r="C13" s="89"/>
      <c r="D13" s="89"/>
      <c r="E13" s="89"/>
      <c r="F13" s="89"/>
      <c r="G13" s="89"/>
    </row>
    <row r="14" spans="1:7" ht="15">
      <c r="A14" s="89" t="s">
        <v>224</v>
      </c>
      <c r="B14" s="89"/>
      <c r="C14" s="89"/>
      <c r="D14" s="89"/>
      <c r="E14" s="89"/>
      <c r="F14" s="89"/>
      <c r="G14" s="89"/>
    </row>
    <row r="15" spans="1:7" ht="15">
      <c r="A15" s="89" t="s">
        <v>225</v>
      </c>
      <c r="B15" s="89"/>
      <c r="C15" s="89"/>
      <c r="D15" s="89"/>
      <c r="E15" s="89"/>
      <c r="F15" s="89"/>
      <c r="G15" s="89"/>
    </row>
    <row r="16" spans="1:7" ht="15">
      <c r="A16" s="89" t="s">
        <v>226</v>
      </c>
      <c r="B16" s="89"/>
      <c r="C16" s="89"/>
      <c r="D16" s="89"/>
      <c r="E16" s="89"/>
      <c r="F16" s="89"/>
      <c r="G16" s="89"/>
    </row>
    <row r="17" spans="1:7" ht="15">
      <c r="A17" s="89" t="s">
        <v>227</v>
      </c>
      <c r="B17" s="89"/>
      <c r="C17" s="89"/>
      <c r="D17" s="89"/>
      <c r="E17" s="89"/>
      <c r="F17" s="89"/>
      <c r="G17" s="89"/>
    </row>
    <row r="18" spans="1:7" ht="15">
      <c r="A18" s="89" t="s">
        <v>228</v>
      </c>
      <c r="B18" s="89"/>
      <c r="C18" s="89"/>
      <c r="D18" s="89"/>
      <c r="E18" s="89"/>
      <c r="F18" s="89"/>
      <c r="G18" s="89"/>
    </row>
    <row r="19" spans="1:7" ht="15">
      <c r="A19" s="89" t="s">
        <v>229</v>
      </c>
      <c r="B19" s="89"/>
      <c r="C19" s="89"/>
      <c r="D19" s="89"/>
      <c r="E19" s="89"/>
      <c r="F19" s="89"/>
      <c r="G19" s="89"/>
    </row>
    <row r="20" spans="1:7" ht="15">
      <c r="A20" s="89" t="s">
        <v>230</v>
      </c>
      <c r="B20" s="89"/>
      <c r="C20" s="89"/>
      <c r="D20" s="89"/>
      <c r="E20" s="89"/>
      <c r="F20" s="89"/>
      <c r="G20" s="89"/>
    </row>
    <row r="21" spans="1:7" ht="15">
      <c r="A21" s="89"/>
      <c r="B21" s="89"/>
      <c r="C21" s="89"/>
      <c r="D21" s="89"/>
      <c r="E21" s="89"/>
      <c r="F21" s="89"/>
      <c r="G21" s="89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1" sqref="D21"/>
    </sheetView>
  </sheetViews>
  <sheetFormatPr defaultColWidth="9.140625" defaultRowHeight="15"/>
  <sheetData>
    <row r="1" spans="1:7" ht="15.75">
      <c r="A1" s="157" t="s">
        <v>192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124" t="s">
        <v>193</v>
      </c>
      <c r="B4" s="125">
        <v>44</v>
      </c>
      <c r="C4" s="125">
        <v>44</v>
      </c>
      <c r="D4" s="122">
        <v>4.53</v>
      </c>
      <c r="E4" s="122">
        <v>1.06</v>
      </c>
      <c r="F4" s="122">
        <v>21.74</v>
      </c>
      <c r="G4" s="122">
        <v>114.58</v>
      </c>
    </row>
    <row r="5" spans="1:7" ht="15">
      <c r="A5" s="124" t="s">
        <v>185</v>
      </c>
      <c r="B5" s="125">
        <v>120</v>
      </c>
      <c r="C5" s="125">
        <v>120</v>
      </c>
      <c r="D5" s="122">
        <v>3.38</v>
      </c>
      <c r="E5" s="122">
        <v>3</v>
      </c>
      <c r="F5" s="122">
        <v>5.68</v>
      </c>
      <c r="G5" s="122">
        <v>63.24</v>
      </c>
    </row>
    <row r="6" spans="1:7" ht="15">
      <c r="A6" s="124" t="s">
        <v>90</v>
      </c>
      <c r="B6" s="125">
        <v>50</v>
      </c>
      <c r="C6" s="125">
        <v>50</v>
      </c>
      <c r="D6" s="122">
        <v>0</v>
      </c>
      <c r="E6" s="122">
        <v>0</v>
      </c>
      <c r="F6" s="122">
        <v>0</v>
      </c>
      <c r="G6" s="122">
        <v>0</v>
      </c>
    </row>
    <row r="7" spans="1:7" ht="15">
      <c r="A7" s="124"/>
      <c r="B7" s="125"/>
      <c r="C7" s="125"/>
      <c r="D7" s="122"/>
      <c r="E7" s="122"/>
      <c r="F7" s="122"/>
      <c r="G7" s="122"/>
    </row>
    <row r="8" spans="1:7" ht="15.75" thickBot="1">
      <c r="A8" s="124" t="s">
        <v>68</v>
      </c>
      <c r="B8" s="125">
        <v>5</v>
      </c>
      <c r="C8" s="125">
        <v>5</v>
      </c>
      <c r="D8" s="122">
        <v>0.03</v>
      </c>
      <c r="E8" s="122">
        <v>4.1</v>
      </c>
      <c r="F8" s="122">
        <v>0.04</v>
      </c>
      <c r="G8" s="122">
        <v>37.15</v>
      </c>
    </row>
    <row r="9" spans="1:7" ht="15.75" thickBot="1">
      <c r="A9" s="96" t="s">
        <v>69</v>
      </c>
      <c r="B9" s="97" t="s">
        <v>70</v>
      </c>
      <c r="C9" s="98" t="s">
        <v>21</v>
      </c>
      <c r="D9" s="99">
        <f>SUM(D4:D8)</f>
        <v>7.94</v>
      </c>
      <c r="E9" s="99">
        <f>SUM(E4:E8)</f>
        <v>8.16</v>
      </c>
      <c r="F9" s="99">
        <f>SUM(F4:F8)</f>
        <v>27.459999999999997</v>
      </c>
      <c r="G9" s="138">
        <f>SUM(G4:G8)</f>
        <v>214.97</v>
      </c>
    </row>
    <row r="11" ht="15">
      <c r="A11" s="89" t="s">
        <v>71</v>
      </c>
    </row>
    <row r="12" spans="1:7" ht="15">
      <c r="A12" s="136" t="s">
        <v>194</v>
      </c>
      <c r="B12" s="136"/>
      <c r="C12" s="136"/>
      <c r="D12" s="136"/>
      <c r="E12" s="136"/>
      <c r="F12" s="136"/>
      <c r="G12" s="136"/>
    </row>
    <row r="13" spans="1:7" ht="15">
      <c r="A13" s="136" t="s">
        <v>195</v>
      </c>
      <c r="B13" s="136"/>
      <c r="C13" s="136"/>
      <c r="D13" s="136"/>
      <c r="E13" s="136"/>
      <c r="F13" s="136"/>
      <c r="G13" s="136"/>
    </row>
    <row r="14" spans="1:7" ht="15">
      <c r="A14" s="136" t="s">
        <v>196</v>
      </c>
      <c r="B14" s="136"/>
      <c r="C14" s="136"/>
      <c r="D14" s="136"/>
      <c r="E14" s="136"/>
      <c r="F14" s="136"/>
      <c r="G14" s="136"/>
    </row>
    <row r="15" spans="1:7" ht="15">
      <c r="A15" s="136" t="s">
        <v>197</v>
      </c>
      <c r="B15" s="136"/>
      <c r="C15" s="136"/>
      <c r="D15" s="136"/>
      <c r="E15" s="136"/>
      <c r="F15" s="136"/>
      <c r="G15" s="136"/>
    </row>
    <row r="16" spans="1:7" ht="15">
      <c r="A16" s="136" t="s">
        <v>198</v>
      </c>
      <c r="B16" s="136"/>
      <c r="C16" s="136"/>
      <c r="D16" s="136"/>
      <c r="E16" s="136"/>
      <c r="F16" s="136"/>
      <c r="G16" s="136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0" sqref="D20"/>
    </sheetView>
  </sheetViews>
  <sheetFormatPr defaultColWidth="9.140625" defaultRowHeight="15"/>
  <sheetData>
    <row r="1" spans="1:7" ht="15.75">
      <c r="A1" s="157" t="s">
        <v>183</v>
      </c>
      <c r="B1" s="157"/>
      <c r="C1" s="157"/>
      <c r="D1" s="157"/>
      <c r="E1" s="157"/>
      <c r="F1" s="157"/>
      <c r="G1" s="157"/>
    </row>
    <row r="2" spans="1:7" ht="15">
      <c r="A2" s="158" t="s">
        <v>56</v>
      </c>
      <c r="B2" s="159" t="s">
        <v>57</v>
      </c>
      <c r="C2" s="159"/>
      <c r="D2" s="159" t="s">
        <v>58</v>
      </c>
      <c r="E2" s="159"/>
      <c r="F2" s="159"/>
      <c r="G2" s="158" t="s">
        <v>59</v>
      </c>
    </row>
    <row r="3" spans="1:7" ht="15">
      <c r="A3" s="158"/>
      <c r="B3" s="91" t="s">
        <v>60</v>
      </c>
      <c r="C3" s="91" t="s">
        <v>61</v>
      </c>
      <c r="D3" s="91" t="s">
        <v>62</v>
      </c>
      <c r="E3" s="91" t="s">
        <v>63</v>
      </c>
      <c r="F3" s="91" t="s">
        <v>64</v>
      </c>
      <c r="G3" s="158"/>
    </row>
    <row r="4" spans="1:7" ht="15">
      <c r="A4" s="124" t="s">
        <v>184</v>
      </c>
      <c r="B4" s="125">
        <v>4</v>
      </c>
      <c r="C4" s="125">
        <v>4</v>
      </c>
      <c r="D4" s="122">
        <v>0.97</v>
      </c>
      <c r="E4" s="122">
        <v>0.7</v>
      </c>
      <c r="F4" s="122">
        <v>1.12</v>
      </c>
      <c r="G4" s="122">
        <v>14.64</v>
      </c>
    </row>
    <row r="5" spans="1:7" ht="15">
      <c r="A5" s="124" t="s">
        <v>185</v>
      </c>
      <c r="B5" s="125">
        <v>100</v>
      </c>
      <c r="C5" s="125">
        <v>100</v>
      </c>
      <c r="D5" s="122">
        <v>2.82</v>
      </c>
      <c r="E5" s="122">
        <v>2.5</v>
      </c>
      <c r="F5" s="122">
        <v>4.73</v>
      </c>
      <c r="G5" s="122">
        <v>52.7</v>
      </c>
    </row>
    <row r="6" spans="1:7" ht="15">
      <c r="A6" s="124" t="s">
        <v>92</v>
      </c>
      <c r="B6" s="125">
        <v>8</v>
      </c>
      <c r="C6" s="125">
        <v>8</v>
      </c>
      <c r="D6" s="122">
        <v>0</v>
      </c>
      <c r="E6" s="122">
        <v>0</v>
      </c>
      <c r="F6" s="122">
        <v>7.98</v>
      </c>
      <c r="G6" s="122">
        <v>31.94</v>
      </c>
    </row>
    <row r="7" spans="1:7" ht="15.75" thickBot="1">
      <c r="A7" s="124" t="s">
        <v>90</v>
      </c>
      <c r="B7" s="125">
        <v>85</v>
      </c>
      <c r="C7" s="125">
        <v>85</v>
      </c>
      <c r="D7" s="122">
        <v>0</v>
      </c>
      <c r="E7" s="122">
        <v>0</v>
      </c>
      <c r="F7" s="122">
        <v>0</v>
      </c>
      <c r="G7" s="122">
        <v>0</v>
      </c>
    </row>
    <row r="8" spans="1:7" ht="15.75" thickBot="1">
      <c r="A8" s="96" t="s">
        <v>69</v>
      </c>
      <c r="B8" s="97" t="s">
        <v>70</v>
      </c>
      <c r="C8" s="98">
        <v>200</v>
      </c>
      <c r="D8" s="99">
        <f>SUM(D4:D7)</f>
        <v>3.79</v>
      </c>
      <c r="E8" s="99">
        <f>SUM(E4:E7)</f>
        <v>3.2</v>
      </c>
      <c r="F8" s="99">
        <f>SUM(F4:F7)</f>
        <v>13.830000000000002</v>
      </c>
      <c r="G8" s="100">
        <f>SUM(G4:G7)</f>
        <v>99.28</v>
      </c>
    </row>
    <row r="10" spans="1:6" ht="15">
      <c r="A10" s="136" t="s">
        <v>71</v>
      </c>
      <c r="B10" s="136"/>
      <c r="C10" s="136"/>
      <c r="D10" s="136"/>
      <c r="E10" s="136"/>
      <c r="F10" s="136"/>
    </row>
    <row r="11" spans="1:6" ht="15">
      <c r="A11" s="136" t="s">
        <v>186</v>
      </c>
      <c r="B11" s="136"/>
      <c r="C11" s="136"/>
      <c r="D11" s="136"/>
      <c r="E11" s="136"/>
      <c r="F11" s="136"/>
    </row>
    <row r="12" spans="1:6" ht="15">
      <c r="A12" s="136" t="s">
        <v>187</v>
      </c>
      <c r="B12" s="136"/>
      <c r="C12" s="136"/>
      <c r="D12" s="136"/>
      <c r="E12" s="136"/>
      <c r="F12" s="136"/>
    </row>
    <row r="13" spans="1:6" ht="15">
      <c r="A13" s="136" t="s">
        <v>188</v>
      </c>
      <c r="B13" s="136"/>
      <c r="C13" s="136"/>
      <c r="D13" s="136"/>
      <c r="E13" s="136"/>
      <c r="F13" s="136"/>
    </row>
    <row r="14" spans="1:6" ht="15">
      <c r="A14" s="136" t="s">
        <v>175</v>
      </c>
      <c r="B14" s="136"/>
      <c r="C14" s="136"/>
      <c r="D14" s="136"/>
      <c r="E14" s="136"/>
      <c r="F14" s="136"/>
    </row>
    <row r="15" spans="1:5" ht="15">
      <c r="A15" s="136" t="s">
        <v>189</v>
      </c>
      <c r="B15" s="136"/>
      <c r="C15" s="136"/>
      <c r="D15" s="136"/>
      <c r="E15" s="136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D19" sqref="D19"/>
    </sheetView>
  </sheetViews>
  <sheetFormatPr defaultColWidth="9.140625" defaultRowHeight="15"/>
  <sheetData>
    <row r="1" spans="2:8" ht="15.75">
      <c r="B1" s="123"/>
      <c r="C1" s="161" t="s">
        <v>177</v>
      </c>
      <c r="D1" s="161"/>
      <c r="E1" s="161"/>
      <c r="F1" s="161"/>
      <c r="G1" s="161"/>
      <c r="H1" s="123"/>
    </row>
    <row r="2" spans="2:8" ht="15">
      <c r="B2" s="158" t="s">
        <v>56</v>
      </c>
      <c r="C2" s="159" t="s">
        <v>57</v>
      </c>
      <c r="D2" s="159"/>
      <c r="E2" s="159" t="s">
        <v>58</v>
      </c>
      <c r="F2" s="159"/>
      <c r="G2" s="159"/>
      <c r="H2" s="158" t="s">
        <v>59</v>
      </c>
    </row>
    <row r="3" spans="2:8" ht="15">
      <c r="B3" s="158"/>
      <c r="C3" s="91" t="s">
        <v>60</v>
      </c>
      <c r="D3" s="91" t="s">
        <v>61</v>
      </c>
      <c r="E3" s="91" t="s">
        <v>62</v>
      </c>
      <c r="F3" s="91" t="s">
        <v>63</v>
      </c>
      <c r="G3" s="91" t="s">
        <v>64</v>
      </c>
      <c r="H3" s="158"/>
    </row>
    <row r="4" spans="2:8" ht="15">
      <c r="B4" s="124" t="s">
        <v>178</v>
      </c>
      <c r="C4" s="125">
        <v>25</v>
      </c>
      <c r="D4" s="125">
        <v>25</v>
      </c>
      <c r="E4" s="122">
        <v>1.18</v>
      </c>
      <c r="F4" s="122">
        <v>0.24</v>
      </c>
      <c r="G4" s="122">
        <v>11.83</v>
      </c>
      <c r="H4" s="122">
        <v>54</v>
      </c>
    </row>
    <row r="5" spans="2:8" ht="15.75" thickBot="1">
      <c r="B5" s="124" t="s">
        <v>68</v>
      </c>
      <c r="C5" s="125">
        <v>5</v>
      </c>
      <c r="D5" s="125">
        <v>5</v>
      </c>
      <c r="E5" s="122">
        <v>0.03</v>
      </c>
      <c r="F5" s="122">
        <v>4.1</v>
      </c>
      <c r="G5" s="122">
        <v>0.04</v>
      </c>
      <c r="H5" s="122">
        <v>37.15</v>
      </c>
    </row>
    <row r="6" spans="2:8" ht="15.75" thickBot="1">
      <c r="B6" s="96" t="s">
        <v>69</v>
      </c>
      <c r="C6" s="97" t="s">
        <v>70</v>
      </c>
      <c r="D6" s="137" t="s">
        <v>179</v>
      </c>
      <c r="E6" s="99">
        <f>SUM(E4:E5)</f>
        <v>1.21</v>
      </c>
      <c r="F6" s="99">
        <f>SUM(F4:F5)</f>
        <v>4.34</v>
      </c>
      <c r="G6" s="99">
        <f>SUM(G4:G5)</f>
        <v>11.87</v>
      </c>
      <c r="H6" s="138">
        <f>SUM(H4:H5)</f>
        <v>91.15</v>
      </c>
    </row>
    <row r="8" spans="2:7" ht="15">
      <c r="B8" s="89" t="s">
        <v>71</v>
      </c>
      <c r="C8" s="89"/>
      <c r="D8" s="89"/>
      <c r="E8" s="89"/>
      <c r="F8" s="89"/>
      <c r="G8" s="89"/>
    </row>
    <row r="9" spans="2:7" ht="15">
      <c r="B9" s="89" t="s">
        <v>180</v>
      </c>
      <c r="C9" s="89"/>
      <c r="D9" s="89"/>
      <c r="E9" s="89"/>
      <c r="F9" s="89"/>
      <c r="G9" s="89"/>
    </row>
    <row r="10" spans="2:7" ht="15">
      <c r="B10" s="89" t="s">
        <v>181</v>
      </c>
      <c r="C10" s="89"/>
      <c r="D10" s="89"/>
      <c r="E10" s="89"/>
      <c r="F10" s="89"/>
      <c r="G10" s="89"/>
    </row>
    <row r="11" spans="2:7" ht="15">
      <c r="B11" s="89" t="s">
        <v>182</v>
      </c>
      <c r="C11" s="89"/>
      <c r="D11" s="89"/>
      <c r="E11" s="89"/>
      <c r="F11" s="89"/>
      <c r="G11" s="89"/>
    </row>
  </sheetData>
  <sheetProtection/>
  <mergeCells count="5">
    <mergeCell ref="C1:G1"/>
    <mergeCell ref="B2:B3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 Sorokoletova</dc:creator>
  <cp:keywords/>
  <dc:description/>
  <cp:lastModifiedBy>Irēna Endzele</cp:lastModifiedBy>
  <cp:lastPrinted>2022-11-29T08:00:09Z</cp:lastPrinted>
  <dcterms:created xsi:type="dcterms:W3CDTF">2022-11-15T05:43:43Z</dcterms:created>
  <dcterms:modified xsi:type="dcterms:W3CDTF">2022-11-29T08:06:45Z</dcterms:modified>
  <cp:category/>
  <cp:version/>
  <cp:contentType/>
  <cp:contentStatus/>
</cp:coreProperties>
</file>