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eita2\Desktop\DESKTOP_JAUNAIS\Desktop\edinasana\2024\"/>
    </mc:Choice>
  </mc:AlternateContent>
  <xr:revisionPtr revIDLastSave="0" documentId="13_ncr:1_{8616DB7E-65DF-45D4-8C05-C4F7A673B9D3}" xr6:coauthVersionLast="36" xr6:coauthVersionMax="36" xr10:uidLastSave="{00000000-0000-0000-0000-000000000000}"/>
  <bookViews>
    <workbookView xWindow="0" yWindow="0" windowWidth="28800" windowHeight="11925" activeTab="2" xr2:uid="{09CD93CC-2311-4C60-8430-72E2BA0914C3}"/>
  </bookViews>
  <sheets>
    <sheet name="1.-4.klases" sheetId="3" r:id="rId1"/>
    <sheet name="5.-9.klases" sheetId="2" r:id="rId2"/>
    <sheet name="Celiakija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5" l="1"/>
  <c r="F50" i="5"/>
  <c r="E50" i="5"/>
  <c r="D50" i="5"/>
  <c r="G41" i="5"/>
  <c r="F41" i="5"/>
  <c r="E41" i="5"/>
  <c r="D41" i="5"/>
  <c r="G33" i="5"/>
  <c r="F33" i="5"/>
  <c r="E33" i="5"/>
  <c r="D33" i="5"/>
  <c r="G25" i="5"/>
  <c r="F25" i="5"/>
  <c r="E25" i="5"/>
  <c r="D25" i="5"/>
  <c r="G16" i="5"/>
  <c r="F16" i="5"/>
  <c r="E16" i="5"/>
  <c r="D16" i="5"/>
  <c r="G50" i="3" l="1"/>
  <c r="F50" i="3"/>
  <c r="E50" i="3"/>
  <c r="D50" i="3"/>
  <c r="G41" i="3"/>
  <c r="F41" i="3"/>
  <c r="E41" i="3"/>
  <c r="D41" i="3"/>
  <c r="G33" i="3"/>
  <c r="F33" i="3"/>
  <c r="E33" i="3"/>
  <c r="D33" i="3"/>
  <c r="G25" i="3"/>
  <c r="F25" i="3"/>
  <c r="E25" i="3"/>
  <c r="D25" i="3"/>
  <c r="G16" i="3"/>
  <c r="F16" i="3"/>
  <c r="E16" i="3"/>
  <c r="D16" i="3"/>
  <c r="G56" i="2"/>
  <c r="F56" i="2"/>
  <c r="E56" i="2"/>
  <c r="D56" i="2"/>
  <c r="G45" i="2"/>
  <c r="F45" i="2"/>
  <c r="E45" i="2"/>
  <c r="G36" i="2"/>
  <c r="F36" i="2"/>
  <c r="E36" i="2"/>
  <c r="D36" i="2"/>
  <c r="G27" i="2"/>
  <c r="F27" i="2"/>
  <c r="E27" i="2"/>
  <c r="D27" i="2"/>
  <c r="G17" i="2"/>
  <c r="F17" i="2"/>
  <c r="E17" i="2"/>
  <c r="D17" i="2"/>
</calcChain>
</file>

<file path=xl/sharedStrings.xml><?xml version="1.0" encoding="utf-8"?>
<sst xmlns="http://schemas.openxmlformats.org/spreadsheetml/2006/main" count="409" uniqueCount="119">
  <si>
    <t>1-4 klašu skolēniem</t>
  </si>
  <si>
    <t xml:space="preserve">Apstiprinu </t>
  </si>
  <si>
    <t xml:space="preserve">Rīgas Pļavnieku pamatskola </t>
  </si>
  <si>
    <t>Pirmdiena</t>
  </si>
  <si>
    <t>Z16</t>
  </si>
  <si>
    <t>Svaigu kāpostu zupa ar vistas gaļu/krējums</t>
  </si>
  <si>
    <t>150/5</t>
  </si>
  <si>
    <t xml:space="preserve"> A7,A9</t>
  </si>
  <si>
    <t>G39</t>
  </si>
  <si>
    <t>80/50</t>
  </si>
  <si>
    <t>A3,A1,A7</t>
  </si>
  <si>
    <t>Pied4.1.P</t>
  </si>
  <si>
    <t xml:space="preserve">Saulainie rīsi ar kariju </t>
  </si>
  <si>
    <t>100</t>
  </si>
  <si>
    <t>Sv2</t>
  </si>
  <si>
    <t>Rudzu maize</t>
  </si>
  <si>
    <t>20</t>
  </si>
  <si>
    <t>A1</t>
  </si>
  <si>
    <t>S1</t>
  </si>
  <si>
    <t xml:space="preserve">Burkānu- puravu salāti </t>
  </si>
  <si>
    <t>Dz5.1</t>
  </si>
  <si>
    <t xml:space="preserve">Dzērveņu  dzēriens no ogām </t>
  </si>
  <si>
    <t>Kopā:</t>
  </si>
  <si>
    <t xml:space="preserve">Enerģijas un uzturvielu dienas normas saskaņā ar MK noteikumiem Nr.172 </t>
  </si>
  <si>
    <t>12–28</t>
  </si>
  <si>
    <t>16–29</t>
  </si>
  <si>
    <t>55–113</t>
  </si>
  <si>
    <t>490–750</t>
  </si>
  <si>
    <t>0,1/1</t>
  </si>
  <si>
    <t>Otrdiena</t>
  </si>
  <si>
    <t>Receptūras vai tehnoloģiskās kartes</t>
  </si>
  <si>
    <t>Ēdiena nosaukums u.c informācija</t>
  </si>
  <si>
    <t>1 porc. Iznāk.,g</t>
  </si>
  <si>
    <t xml:space="preserve"> Uzturvielas, g</t>
  </si>
  <si>
    <t>Enerģ.</t>
  </si>
  <si>
    <t>Alergēni</t>
  </si>
  <si>
    <t>Cukurs/sāls</t>
  </si>
  <si>
    <t>Nr.___</t>
  </si>
  <si>
    <t>Kcal</t>
  </si>
  <si>
    <t>Olbalt.vielas</t>
  </si>
  <si>
    <t>Tauki</t>
  </si>
  <si>
    <t>Ogļhidrāti</t>
  </si>
  <si>
    <t>Z8.1</t>
  </si>
  <si>
    <t>G32.P</t>
  </si>
  <si>
    <t xml:space="preserve">Vistas gaļas strogonovs </t>
  </si>
  <si>
    <t>A1,A7</t>
  </si>
  <si>
    <t>Pied1</t>
  </si>
  <si>
    <t>Vārīti griķi</t>
  </si>
  <si>
    <t xml:space="preserve">Rudzu maize </t>
  </si>
  <si>
    <t>S3/P</t>
  </si>
  <si>
    <t>Kāpostu salāti ar burk.</t>
  </si>
  <si>
    <t>***</t>
  </si>
  <si>
    <t>Kefīrs, 2%</t>
  </si>
  <si>
    <t>A7</t>
  </si>
  <si>
    <t>1,7/0,6</t>
  </si>
  <si>
    <t>Trešdiena</t>
  </si>
  <si>
    <t>G19</t>
  </si>
  <si>
    <t>Borščs zupa ar cūkgaļu un skābo krējumu</t>
  </si>
  <si>
    <t>Makaroni ar malto cūkgaļu Jūrnieku gaumē</t>
  </si>
  <si>
    <t>S4</t>
  </si>
  <si>
    <t>Burkānu salāti ar āboliem un rāceniem</t>
  </si>
  <si>
    <t xml:space="preserve">Upeņu dzēriens no ogām </t>
  </si>
  <si>
    <t>2,/1,1</t>
  </si>
  <si>
    <t>Ceturtdiena</t>
  </si>
  <si>
    <t>Z4</t>
  </si>
  <si>
    <t xml:space="preserve">Lēcu zupa (VEĢ) /krējums </t>
  </si>
  <si>
    <t>G36.P</t>
  </si>
  <si>
    <t xml:space="preserve">Plovs ar vistas gaļu </t>
  </si>
  <si>
    <t>S6</t>
  </si>
  <si>
    <t xml:space="preserve">Skābēti kāposti  ar burkāniem un eļļu </t>
  </si>
  <si>
    <t>Dz7</t>
  </si>
  <si>
    <t>Citrusaugļu ūdens</t>
  </si>
  <si>
    <t>200</t>
  </si>
  <si>
    <t>7/0,5</t>
  </si>
  <si>
    <t>Piektdiena</t>
  </si>
  <si>
    <t>Z14.1.P</t>
  </si>
  <si>
    <t>Pupiņu zupa ar vistas gaļu un krējumu</t>
  </si>
  <si>
    <t>G13</t>
  </si>
  <si>
    <t>60</t>
  </si>
  <si>
    <t>A1,A7,A9</t>
  </si>
  <si>
    <t>M1.P</t>
  </si>
  <si>
    <t xml:space="preserve">Piena mērce  </t>
  </si>
  <si>
    <t>Pied4</t>
  </si>
  <si>
    <t>S33.P</t>
  </si>
  <si>
    <t xml:space="preserve">Rudens dārzeņu salāti </t>
  </si>
  <si>
    <t>50</t>
  </si>
  <si>
    <t>0/0,2</t>
  </si>
  <si>
    <t>5-9 klašu skolēniem</t>
  </si>
  <si>
    <t>250/5</t>
  </si>
  <si>
    <t>18-36</t>
  </si>
  <si>
    <t>23-37</t>
  </si>
  <si>
    <t>79-144</t>
  </si>
  <si>
    <t>700-960</t>
  </si>
  <si>
    <t>0,1/1,2</t>
  </si>
  <si>
    <t>150</t>
  </si>
  <si>
    <t>1,7/1</t>
  </si>
  <si>
    <t>2,/1,8</t>
  </si>
  <si>
    <t>250/8</t>
  </si>
  <si>
    <t>7/0,9</t>
  </si>
  <si>
    <t xml:space="preserve">Jogurts </t>
  </si>
  <si>
    <t>0/1</t>
  </si>
  <si>
    <t>G39/Al</t>
  </si>
  <si>
    <t>Sv10</t>
  </si>
  <si>
    <t xml:space="preserve">Galete </t>
  </si>
  <si>
    <t>G32.P/Al</t>
  </si>
  <si>
    <t>Vistas gaļas strogonovs /Al</t>
  </si>
  <si>
    <t>Makaroni BG  ar malto cūkgaļu Jūrnieku gaumē</t>
  </si>
  <si>
    <t>A7,A9</t>
  </si>
  <si>
    <t>Piena mērce  BG</t>
  </si>
  <si>
    <t>Sezonas dārzeņu  (VEĢ) zupa</t>
  </si>
  <si>
    <t>Sezonas dārzeņu  zupa (VEĢ)</t>
  </si>
  <si>
    <t>Burkānu salāti ar āboliem un rāceņiem</t>
  </si>
  <si>
    <t>PUSDIENU ĒDIENKARTE</t>
  </si>
  <si>
    <t>CELIJAKIJA ĒDIENKARTE</t>
  </si>
  <si>
    <t>Vārīti  cīsiņi BG</t>
  </si>
  <si>
    <t>Cūkgaļas gulašs</t>
  </si>
  <si>
    <t>Datums: 13.05.2024. - 17.05.2024.</t>
  </si>
  <si>
    <t>Vārīti kartupeļi</t>
  </si>
  <si>
    <t>Vārīti  cīsiņi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</si>
</sst>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indexed="8"/>
      <name val="Calibri"/>
      <family val="2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5" fillId="0" borderId="0"/>
    <xf numFmtId="0" fontId="2" fillId="0" borderId="0"/>
    <xf numFmtId="0" fontId="1" fillId="0" borderId="0"/>
  </cellStyleXfs>
  <cellXfs count="106">
    <xf numFmtId="0" fontId="0" fillId="0" borderId="0" xfId="0"/>
    <xf numFmtId="164" fontId="3" fillId="3" borderId="6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justify" vertical="center" wrapText="1"/>
    </xf>
    <xf numFmtId="164" fontId="3" fillId="6" borderId="6" xfId="0" applyNumberFormat="1" applyFont="1" applyFill="1" applyBorder="1" applyAlignment="1">
      <alignment horizontal="center" vertical="center" wrapText="1"/>
    </xf>
    <xf numFmtId="164" fontId="3" fillId="6" borderId="9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justify" vertical="center" wrapText="1"/>
    </xf>
    <xf numFmtId="0" fontId="4" fillId="4" borderId="11" xfId="0" applyFont="1" applyFill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164" fontId="3" fillId="3" borderId="3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4" fillId="5" borderId="4" xfId="4" applyFont="1" applyFill="1" applyBorder="1" applyAlignment="1">
      <alignment horizontal="center"/>
    </xf>
    <xf numFmtId="164" fontId="3" fillId="8" borderId="5" xfId="0" applyNumberFormat="1" applyFont="1" applyFill="1" applyBorder="1" applyAlignment="1">
      <alignment horizontal="center" vertical="center"/>
    </xf>
    <xf numFmtId="164" fontId="3" fillId="8" borderId="6" xfId="0" applyNumberFormat="1" applyFont="1" applyFill="1" applyBorder="1" applyAlignment="1">
      <alignment horizontal="center" vertical="center"/>
    </xf>
    <xf numFmtId="0" fontId="4" fillId="5" borderId="5" xfId="4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justify" vertical="center" wrapText="1"/>
    </xf>
    <xf numFmtId="0" fontId="4" fillId="7" borderId="7" xfId="0" applyFont="1" applyFill="1" applyBorder="1" applyAlignment="1">
      <alignment horizontal="justify" vertical="center" wrapText="1"/>
    </xf>
    <xf numFmtId="0" fontId="3" fillId="0" borderId="5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4" fillId="0" borderId="0" xfId="0" applyFont="1"/>
    <xf numFmtId="0" fontId="7" fillId="4" borderId="4" xfId="2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1" fontId="7" fillId="4" borderId="5" xfId="0" applyNumberFormat="1" applyFont="1" applyFill="1" applyBorder="1" applyAlignment="1">
      <alignment horizontal="center"/>
    </xf>
    <xf numFmtId="0" fontId="8" fillId="4" borderId="5" xfId="3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4" borderId="5" xfId="4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4" xfId="3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4" borderId="7" xfId="5" applyFont="1" applyFill="1" applyBorder="1" applyAlignment="1">
      <alignment horizontal="center"/>
    </xf>
    <xf numFmtId="0" fontId="7" fillId="4" borderId="8" xfId="4" applyFont="1" applyFill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9" fontId="8" fillId="0" borderId="5" xfId="3" applyNumberFormat="1" applyFont="1" applyBorder="1" applyAlignment="1">
      <alignment horizontal="center"/>
    </xf>
    <xf numFmtId="49" fontId="8" fillId="0" borderId="1" xfId="3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12" xfId="3" applyFont="1" applyBorder="1" applyAlignment="1">
      <alignment horizontal="center"/>
    </xf>
    <xf numFmtId="0" fontId="6" fillId="0" borderId="0" xfId="0" applyFont="1"/>
    <xf numFmtId="0" fontId="4" fillId="2" borderId="2" xfId="0" applyFont="1" applyFill="1" applyBorder="1"/>
    <xf numFmtId="0" fontId="4" fillId="2" borderId="3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7" fillId="3" borderId="5" xfId="3" applyFont="1" applyFill="1" applyBorder="1" applyAlignment="1">
      <alignment horizontal="center" vertical="center"/>
    </xf>
    <xf numFmtId="0" fontId="7" fillId="0" borderId="8" xfId="4" applyFont="1" applyBorder="1" applyAlignment="1">
      <alignment horizontal="center"/>
    </xf>
    <xf numFmtId="0" fontId="4" fillId="6" borderId="5" xfId="0" applyFont="1" applyFill="1" applyBorder="1"/>
    <xf numFmtId="49" fontId="4" fillId="6" borderId="5" xfId="0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vertical="top" wrapText="1"/>
    </xf>
    <xf numFmtId="0" fontId="4" fillId="4" borderId="6" xfId="0" applyFont="1" applyFill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7" fillId="3" borderId="7" xfId="3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7" fillId="0" borderId="7" xfId="4" applyFont="1" applyBorder="1" applyAlignment="1">
      <alignment horizontal="center"/>
    </xf>
    <xf numFmtId="49" fontId="8" fillId="0" borderId="7" xfId="3" applyNumberFormat="1" applyFont="1" applyBorder="1" applyAlignment="1">
      <alignment horizontal="center"/>
    </xf>
    <xf numFmtId="0" fontId="8" fillId="0" borderId="4" xfId="3" applyFont="1" applyBorder="1" applyAlignment="1">
      <alignment horizontal="center"/>
    </xf>
    <xf numFmtId="0" fontId="8" fillId="0" borderId="3" xfId="3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2" xfId="4" applyFont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49" fontId="8" fillId="0" borderId="14" xfId="3" applyNumberFormat="1" applyFont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5" xfId="4" applyFont="1" applyFill="1" applyBorder="1" applyAlignment="1">
      <alignment horizontal="center"/>
    </xf>
    <xf numFmtId="0" fontId="4" fillId="9" borderId="5" xfId="0" applyFont="1" applyFill="1" applyBorder="1"/>
    <xf numFmtId="164" fontId="4" fillId="9" borderId="5" xfId="0" applyNumberFormat="1" applyFont="1" applyFill="1" applyBorder="1"/>
    <xf numFmtId="0" fontId="8" fillId="0" borderId="5" xfId="3" applyFont="1" applyBorder="1" applyAlignment="1">
      <alignment horizontal="center"/>
    </xf>
    <xf numFmtId="0" fontId="7" fillId="0" borderId="5" xfId="3" applyFont="1" applyBorder="1" applyAlignment="1">
      <alignment horizontal="center"/>
    </xf>
    <xf numFmtId="0" fontId="4" fillId="6" borderId="1" xfId="0" applyFont="1" applyFill="1" applyBorder="1" applyAlignment="1">
      <alignment horizontal="justify" vertical="center" wrapText="1"/>
    </xf>
    <xf numFmtId="0" fontId="4" fillId="6" borderId="3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4" fillId="0" borderId="1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justify" vertical="center" wrapText="1"/>
    </xf>
    <xf numFmtId="0" fontId="4" fillId="7" borderId="2" xfId="0" applyFont="1" applyFill="1" applyBorder="1" applyAlignment="1">
      <alignment horizontal="justify" vertical="center" wrapText="1"/>
    </xf>
    <xf numFmtId="0" fontId="4" fillId="7" borderId="3" xfId="0" applyFont="1" applyFill="1" applyBorder="1" applyAlignment="1">
      <alignment horizontal="justify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justify" vertical="center" wrapText="1"/>
    </xf>
    <xf numFmtId="0" fontId="4" fillId="4" borderId="7" xfId="0" applyFont="1" applyFill="1" applyBorder="1" applyAlignment="1">
      <alignment horizontal="justify" vertical="center" wrapText="1"/>
    </xf>
    <xf numFmtId="0" fontId="4" fillId="4" borderId="8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6" fillId="9" borderId="1" xfId="0" applyFont="1" applyFill="1" applyBorder="1" applyAlignment="1">
      <alignment horizontal="justify" vertical="center" wrapText="1"/>
    </xf>
    <xf numFmtId="0" fontId="6" fillId="9" borderId="2" xfId="0" applyFont="1" applyFill="1" applyBorder="1" applyAlignment="1">
      <alignment horizontal="justify" vertical="center" wrapText="1"/>
    </xf>
  </cellXfs>
  <cellStyles count="6">
    <cellStyle name="Normal" xfId="0" builtinId="0"/>
    <cellStyle name="Normal 2" xfId="4" xr:uid="{B954B23B-27D6-4366-B1F0-821B0734996A}"/>
    <cellStyle name="Normal 2_Puskin 3cov ned" xfId="2" xr:uid="{4216C5D6-C219-4BF7-ADEE-E15BBF28BA33}"/>
    <cellStyle name="Normal 3" xfId="1" xr:uid="{2402DDA3-A726-4A1C-AE52-BAE2993AE13D}"/>
    <cellStyle name="Normal 6" xfId="5" xr:uid="{13667477-DCA3-408B-A804-19E54DF8D297}"/>
    <cellStyle name="Normal_Sheet1" xfId="3" xr:uid="{58F6672E-F3AB-490A-96AB-F09D018586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B83DF6A-603E-424F-AAC7-070A733009F2}"/>
            </a:ext>
          </a:extLst>
        </xdr:cNvPr>
        <xdr:cNvSpPr txBox="1"/>
      </xdr:nvSpPr>
      <xdr:spPr>
        <a:xfrm>
          <a:off x="5572125" y="62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8FF5011-EF21-4FC2-8578-4BBE1DA6675D}"/>
            </a:ext>
          </a:extLst>
        </xdr:cNvPr>
        <xdr:cNvSpPr txBox="1"/>
      </xdr:nvSpPr>
      <xdr:spPr>
        <a:xfrm>
          <a:off x="5572125" y="62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196AAD5-DD5E-40BC-9564-FF3D0AFC79EE}"/>
            </a:ext>
          </a:extLst>
        </xdr:cNvPr>
        <xdr:cNvSpPr txBox="1"/>
      </xdr:nvSpPr>
      <xdr:spPr>
        <a:xfrm>
          <a:off x="5572125" y="62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F459C53-43E1-47EC-B386-56603F4527A9}"/>
            </a:ext>
          </a:extLst>
        </xdr:cNvPr>
        <xdr:cNvSpPr txBox="1"/>
      </xdr:nvSpPr>
      <xdr:spPr>
        <a:xfrm>
          <a:off x="5572125" y="165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A1F91B-4E5F-4F48-AC75-5CF80C250589}"/>
            </a:ext>
          </a:extLst>
        </xdr:cNvPr>
        <xdr:cNvSpPr txBox="1"/>
      </xdr:nvSpPr>
      <xdr:spPr>
        <a:xfrm>
          <a:off x="5572125" y="165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60194A9-1B5D-4897-9AD8-BF4AA4284A10}"/>
            </a:ext>
          </a:extLst>
        </xdr:cNvPr>
        <xdr:cNvSpPr txBox="1"/>
      </xdr:nvSpPr>
      <xdr:spPr>
        <a:xfrm>
          <a:off x="5572125" y="165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2ABC1FC-6EEA-498C-90F5-2869C46E0A41}"/>
            </a:ext>
          </a:extLst>
        </xdr:cNvPr>
        <xdr:cNvSpPr txBox="1"/>
      </xdr:nvSpPr>
      <xdr:spPr>
        <a:xfrm>
          <a:off x="5572125" y="165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C0F3E5E-EE21-4CEC-A635-23EC5F44A0B9}"/>
            </a:ext>
          </a:extLst>
        </xdr:cNvPr>
        <xdr:cNvSpPr txBox="1"/>
      </xdr:nvSpPr>
      <xdr:spPr>
        <a:xfrm>
          <a:off x="5572125" y="165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9F3F154-3F49-4A5B-A40B-F411BA51826B}"/>
            </a:ext>
          </a:extLst>
        </xdr:cNvPr>
        <xdr:cNvSpPr txBox="1"/>
      </xdr:nvSpPr>
      <xdr:spPr>
        <a:xfrm>
          <a:off x="5572125" y="165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079DC30-9234-44D4-BD57-625676AA56C5}"/>
            </a:ext>
          </a:extLst>
        </xdr:cNvPr>
        <xdr:cNvSpPr txBox="1"/>
      </xdr:nvSpPr>
      <xdr:spPr>
        <a:xfrm>
          <a:off x="4943475" y="437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D18792A-1D45-4D5F-98F3-3C483073CD65}"/>
            </a:ext>
          </a:extLst>
        </xdr:cNvPr>
        <xdr:cNvSpPr txBox="1"/>
      </xdr:nvSpPr>
      <xdr:spPr>
        <a:xfrm>
          <a:off x="4943475" y="437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63C8B4-58D3-4D76-8F87-D9210096DEA3}"/>
            </a:ext>
          </a:extLst>
        </xdr:cNvPr>
        <xdr:cNvSpPr txBox="1"/>
      </xdr:nvSpPr>
      <xdr:spPr>
        <a:xfrm>
          <a:off x="4943475" y="437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073A4-4B4F-4A68-A5DC-D9F7AC7A8F83}">
  <dimension ref="A1:I51"/>
  <sheetViews>
    <sheetView workbookViewId="0">
      <selection activeCell="D46" sqref="D46"/>
    </sheetView>
  </sheetViews>
  <sheetFormatPr defaultRowHeight="15.75" x14ac:dyDescent="0.25"/>
  <cols>
    <col min="1" max="1" width="15.28515625" style="25" customWidth="1"/>
    <col min="2" max="2" width="41" style="25" customWidth="1"/>
    <col min="3" max="3" width="9.140625" style="25"/>
    <col min="4" max="4" width="7.140625" style="25" customWidth="1"/>
    <col min="5" max="5" width="12.5703125" style="25" customWidth="1"/>
    <col min="6" max="6" width="9.140625" style="25"/>
    <col min="7" max="7" width="10.140625" style="25" customWidth="1"/>
    <col min="8" max="8" width="10.42578125" style="25" customWidth="1"/>
    <col min="9" max="9" width="8.28515625" style="25" customWidth="1"/>
    <col min="10" max="16384" width="9.140625" style="25"/>
  </cols>
  <sheetData>
    <row r="1" spans="1:9" x14ac:dyDescent="0.25">
      <c r="A1" s="49" t="s">
        <v>0</v>
      </c>
    </row>
    <row r="3" spans="1:9" x14ac:dyDescent="0.25">
      <c r="B3" s="49" t="s">
        <v>112</v>
      </c>
      <c r="F3" s="25" t="s">
        <v>1</v>
      </c>
    </row>
    <row r="5" spans="1:9" ht="16.5" thickBot="1" x14ac:dyDescent="0.3">
      <c r="B5" s="25" t="s">
        <v>2</v>
      </c>
      <c r="F5" s="25" t="s">
        <v>116</v>
      </c>
    </row>
    <row r="6" spans="1:9" ht="48" thickBot="1" x14ac:dyDescent="0.3">
      <c r="A6" s="19" t="s">
        <v>30</v>
      </c>
      <c r="B6" s="96" t="s">
        <v>31</v>
      </c>
      <c r="C6" s="99" t="s">
        <v>32</v>
      </c>
      <c r="D6" s="93" t="s">
        <v>33</v>
      </c>
      <c r="E6" s="94"/>
      <c r="F6" s="95"/>
      <c r="G6" s="9" t="s">
        <v>34</v>
      </c>
      <c r="H6" s="90" t="s">
        <v>35</v>
      </c>
      <c r="I6" s="90" t="s">
        <v>36</v>
      </c>
    </row>
    <row r="7" spans="1:9" ht="16.5" thickBot="1" x14ac:dyDescent="0.3">
      <c r="A7" s="20" t="s">
        <v>37</v>
      </c>
      <c r="B7" s="97"/>
      <c r="C7" s="100"/>
      <c r="D7" s="93"/>
      <c r="E7" s="94"/>
      <c r="F7" s="95"/>
      <c r="G7" s="10" t="s">
        <v>38</v>
      </c>
      <c r="H7" s="91"/>
      <c r="I7" s="91"/>
    </row>
    <row r="8" spans="1:9" ht="32.25" thickBot="1" x14ac:dyDescent="0.3">
      <c r="A8" s="62"/>
      <c r="B8" s="98"/>
      <c r="C8" s="101"/>
      <c r="D8" s="11" t="s">
        <v>39</v>
      </c>
      <c r="E8" s="11" t="s">
        <v>40</v>
      </c>
      <c r="F8" s="11" t="s">
        <v>41</v>
      </c>
      <c r="G8" s="63"/>
      <c r="H8" s="92"/>
      <c r="I8" s="92"/>
    </row>
    <row r="9" spans="1:9" ht="16.5" thickBot="1" x14ac:dyDescent="0.3">
      <c r="A9" s="85" t="s">
        <v>3</v>
      </c>
      <c r="B9" s="86"/>
      <c r="C9" s="50"/>
      <c r="D9" s="50"/>
      <c r="E9" s="50"/>
      <c r="F9" s="50"/>
      <c r="G9" s="50"/>
      <c r="H9" s="50"/>
      <c r="I9" s="51"/>
    </row>
    <row r="10" spans="1:9" ht="16.5" thickBot="1" x14ac:dyDescent="0.3">
      <c r="A10" s="43" t="s">
        <v>4</v>
      </c>
      <c r="B10" s="52" t="s">
        <v>5</v>
      </c>
      <c r="C10" s="26" t="s">
        <v>6</v>
      </c>
      <c r="D10" s="1">
        <v>3.2749999999999999</v>
      </c>
      <c r="E10" s="1">
        <v>1.9033333333333333</v>
      </c>
      <c r="F10" s="1">
        <v>6.625</v>
      </c>
      <c r="G10" s="2">
        <v>51.874166666666667</v>
      </c>
      <c r="H10" s="53" t="s">
        <v>7</v>
      </c>
      <c r="I10" s="53"/>
    </row>
    <row r="11" spans="1:9" ht="16.5" thickBot="1" x14ac:dyDescent="0.3">
      <c r="A11" s="54" t="s">
        <v>8</v>
      </c>
      <c r="B11" s="55" t="s">
        <v>115</v>
      </c>
      <c r="C11" s="3" t="s">
        <v>9</v>
      </c>
      <c r="D11" s="1">
        <v>11.367333333333335</v>
      </c>
      <c r="E11" s="1">
        <v>22.950010695187167</v>
      </c>
      <c r="F11" s="1">
        <v>8.4049696969696974</v>
      </c>
      <c r="G11" s="2">
        <v>298.22749019607841</v>
      </c>
      <c r="H11" s="53" t="s">
        <v>10</v>
      </c>
      <c r="I11" s="53"/>
    </row>
    <row r="12" spans="1:9" ht="16.5" thickBot="1" x14ac:dyDescent="0.3">
      <c r="A12" s="54" t="s">
        <v>11</v>
      </c>
      <c r="B12" s="56" t="s">
        <v>12</v>
      </c>
      <c r="C12" s="27" t="s">
        <v>13</v>
      </c>
      <c r="D12" s="1">
        <v>2.7682828282828278</v>
      </c>
      <c r="E12" s="1">
        <v>0.93030303030303041</v>
      </c>
      <c r="F12" s="1">
        <v>28.113131313131316</v>
      </c>
      <c r="G12" s="4">
        <v>132.98131313131313</v>
      </c>
      <c r="H12" s="53">
        <v>0</v>
      </c>
      <c r="I12" s="53"/>
    </row>
    <row r="13" spans="1:9" ht="16.5" thickBot="1" x14ac:dyDescent="0.3">
      <c r="A13" s="57" t="s">
        <v>14</v>
      </c>
      <c r="B13" s="56" t="s">
        <v>15</v>
      </c>
      <c r="C13" s="28" t="s">
        <v>16</v>
      </c>
      <c r="D13" s="1">
        <v>1.44</v>
      </c>
      <c r="E13" s="1">
        <v>0.2</v>
      </c>
      <c r="F13" s="1">
        <v>9.02</v>
      </c>
      <c r="G13" s="4">
        <v>43.64</v>
      </c>
      <c r="H13" s="53" t="s">
        <v>17</v>
      </c>
      <c r="I13" s="53"/>
    </row>
    <row r="14" spans="1:9" ht="16.5" thickBot="1" x14ac:dyDescent="0.3">
      <c r="A14" s="54" t="s">
        <v>18</v>
      </c>
      <c r="B14" s="58" t="s">
        <v>19</v>
      </c>
      <c r="C14" s="27">
        <v>50</v>
      </c>
      <c r="D14" s="5">
        <v>0.4</v>
      </c>
      <c r="E14" s="1">
        <v>3.01</v>
      </c>
      <c r="F14" s="1">
        <v>5.0999999999999996</v>
      </c>
      <c r="G14" s="2">
        <v>49.4</v>
      </c>
      <c r="H14" s="53"/>
      <c r="I14" s="53"/>
    </row>
    <row r="15" spans="1:9" ht="16.5" thickBot="1" x14ac:dyDescent="0.3">
      <c r="A15" s="44" t="s">
        <v>20</v>
      </c>
      <c r="B15" s="59" t="s">
        <v>21</v>
      </c>
      <c r="C15" s="29">
        <v>200</v>
      </c>
      <c r="D15" s="24">
        <v>0.35</v>
      </c>
      <c r="E15" s="24">
        <v>0.15</v>
      </c>
      <c r="F15" s="24">
        <v>6.5</v>
      </c>
      <c r="G15" s="2">
        <v>23.5</v>
      </c>
      <c r="H15" s="53">
        <v>0</v>
      </c>
      <c r="I15" s="53"/>
    </row>
    <row r="16" spans="1:9" ht="16.5" thickBot="1" x14ac:dyDescent="0.3">
      <c r="A16" s="87" t="s">
        <v>22</v>
      </c>
      <c r="B16" s="88"/>
      <c r="C16" s="89"/>
      <c r="D16" s="30">
        <f>SUM(D10:D15)</f>
        <v>19.600616161616163</v>
      </c>
      <c r="E16" s="31">
        <f>SUM(E10:E15)</f>
        <v>29.143647058823525</v>
      </c>
      <c r="F16" s="30">
        <f>SUM(F10:F15)</f>
        <v>63.763101010101018</v>
      </c>
      <c r="G16" s="30">
        <f>SUM(G10:G15)</f>
        <v>599.62296999405817</v>
      </c>
      <c r="H16" s="53">
        <v>1</v>
      </c>
      <c r="I16" s="53"/>
    </row>
    <row r="17" spans="1:9" ht="30.75" customHeight="1" thickBot="1" x14ac:dyDescent="0.3">
      <c r="A17" s="83" t="s">
        <v>23</v>
      </c>
      <c r="B17" s="84"/>
      <c r="C17" s="6"/>
      <c r="D17" s="7" t="s">
        <v>24</v>
      </c>
      <c r="E17" s="7" t="s">
        <v>25</v>
      </c>
      <c r="F17" s="7" t="s">
        <v>26</v>
      </c>
      <c r="G17" s="8" t="s">
        <v>27</v>
      </c>
      <c r="H17" s="60"/>
      <c r="I17" s="61" t="s">
        <v>28</v>
      </c>
    </row>
    <row r="18" spans="1:9" ht="16.5" thickBot="1" x14ac:dyDescent="0.3">
      <c r="A18" s="85" t="s">
        <v>29</v>
      </c>
      <c r="B18" s="86"/>
      <c r="C18" s="50"/>
      <c r="D18" s="50"/>
      <c r="E18" s="50"/>
      <c r="F18" s="50"/>
      <c r="G18" s="50"/>
      <c r="H18" s="50"/>
      <c r="I18" s="51"/>
    </row>
    <row r="19" spans="1:9" ht="16.5" thickBot="1" x14ac:dyDescent="0.3">
      <c r="A19" s="45" t="s">
        <v>42</v>
      </c>
      <c r="B19" s="64" t="s">
        <v>109</v>
      </c>
      <c r="C19" s="32">
        <v>150</v>
      </c>
      <c r="D19" s="5">
        <v>3.2107526881720427</v>
      </c>
      <c r="E19" s="5">
        <v>7.5198028673835129</v>
      </c>
      <c r="F19" s="12">
        <v>17.38168458781362</v>
      </c>
      <c r="G19" s="13">
        <v>150.12087813620073</v>
      </c>
      <c r="H19" s="53"/>
      <c r="I19" s="33"/>
    </row>
    <row r="20" spans="1:9" ht="16.5" thickBot="1" x14ac:dyDescent="0.3">
      <c r="A20" s="46" t="s">
        <v>43</v>
      </c>
      <c r="B20" s="58" t="s">
        <v>44</v>
      </c>
      <c r="C20" s="34" t="s">
        <v>13</v>
      </c>
      <c r="D20" s="1">
        <v>12.849903846153849</v>
      </c>
      <c r="E20" s="1">
        <v>9.9649999999999999</v>
      </c>
      <c r="F20" s="1">
        <v>2.9242307692307694</v>
      </c>
      <c r="G20" s="2">
        <v>153.36125000000001</v>
      </c>
      <c r="H20" s="53" t="s">
        <v>45</v>
      </c>
      <c r="I20" s="33"/>
    </row>
    <row r="21" spans="1:9" ht="16.5" thickBot="1" x14ac:dyDescent="0.3">
      <c r="A21" s="46" t="s">
        <v>46</v>
      </c>
      <c r="B21" s="65" t="s">
        <v>47</v>
      </c>
      <c r="C21" s="27">
        <v>100</v>
      </c>
      <c r="D21" s="1">
        <v>3.36</v>
      </c>
      <c r="E21" s="1">
        <v>0.67</v>
      </c>
      <c r="F21" s="1">
        <v>38.299999999999997</v>
      </c>
      <c r="G21" s="2">
        <v>172.8</v>
      </c>
      <c r="H21" s="53">
        <v>0</v>
      </c>
      <c r="I21" s="33"/>
    </row>
    <row r="22" spans="1:9" ht="16.5" thickBot="1" x14ac:dyDescent="0.3">
      <c r="A22" s="46" t="s">
        <v>14</v>
      </c>
      <c r="B22" s="66" t="s">
        <v>48</v>
      </c>
      <c r="C22" s="35" t="s">
        <v>16</v>
      </c>
      <c r="D22" s="5">
        <v>1.44</v>
      </c>
      <c r="E22" s="1">
        <v>0.2</v>
      </c>
      <c r="F22" s="1">
        <v>9.02</v>
      </c>
      <c r="G22" s="2">
        <v>43.64</v>
      </c>
      <c r="H22" s="53" t="s">
        <v>17</v>
      </c>
      <c r="I22" s="33"/>
    </row>
    <row r="23" spans="1:9" ht="16.5" thickBot="1" x14ac:dyDescent="0.3">
      <c r="A23" s="46" t="s">
        <v>49</v>
      </c>
      <c r="B23" s="67" t="s">
        <v>50</v>
      </c>
      <c r="C23" s="27">
        <v>50</v>
      </c>
      <c r="D23" s="1">
        <v>0.6</v>
      </c>
      <c r="E23" s="1">
        <v>3</v>
      </c>
      <c r="F23" s="1">
        <v>13.3</v>
      </c>
      <c r="G23" s="2">
        <v>42</v>
      </c>
      <c r="H23" s="53"/>
      <c r="I23" s="33"/>
    </row>
    <row r="24" spans="1:9" ht="16.5" thickBot="1" x14ac:dyDescent="0.3">
      <c r="A24" s="48" t="s">
        <v>51</v>
      </c>
      <c r="B24" s="21" t="s">
        <v>52</v>
      </c>
      <c r="C24" s="36">
        <v>200</v>
      </c>
      <c r="D24" s="5">
        <v>6</v>
      </c>
      <c r="E24" s="12">
        <v>4</v>
      </c>
      <c r="F24" s="12">
        <v>9</v>
      </c>
      <c r="G24" s="13">
        <v>96</v>
      </c>
      <c r="H24" s="53" t="s">
        <v>53</v>
      </c>
      <c r="I24" s="33"/>
    </row>
    <row r="25" spans="1:9" ht="16.5" thickBot="1" x14ac:dyDescent="0.3">
      <c r="A25" s="87" t="s">
        <v>22</v>
      </c>
      <c r="B25" s="88"/>
      <c r="C25" s="89"/>
      <c r="D25" s="30">
        <f>SUM(D19:D24)</f>
        <v>27.460656534325892</v>
      </c>
      <c r="E25" s="30">
        <f>SUM(E19:E24)</f>
        <v>25.354802867383516</v>
      </c>
      <c r="F25" s="30">
        <f>SUM(F19:F24)</f>
        <v>89.925915357044389</v>
      </c>
      <c r="G25" s="30">
        <f>SUM(G19:G24)</f>
        <v>657.92212813620074</v>
      </c>
      <c r="H25" s="53"/>
      <c r="I25" s="53"/>
    </row>
    <row r="26" spans="1:9" ht="27" customHeight="1" thickBot="1" x14ac:dyDescent="0.3">
      <c r="A26" s="83" t="s">
        <v>23</v>
      </c>
      <c r="B26" s="84"/>
      <c r="C26" s="6"/>
      <c r="D26" s="7" t="s">
        <v>24</v>
      </c>
      <c r="E26" s="7" t="s">
        <v>25</v>
      </c>
      <c r="F26" s="7" t="s">
        <v>26</v>
      </c>
      <c r="G26" s="8" t="s">
        <v>27</v>
      </c>
      <c r="H26" s="60"/>
      <c r="I26" s="61" t="s">
        <v>54</v>
      </c>
    </row>
    <row r="27" spans="1:9" ht="16.5" thickBot="1" x14ac:dyDescent="0.3">
      <c r="A27" s="85" t="s">
        <v>55</v>
      </c>
      <c r="B27" s="86"/>
      <c r="C27" s="50"/>
      <c r="D27" s="50"/>
      <c r="E27" s="50"/>
      <c r="F27" s="50"/>
      <c r="G27" s="50"/>
      <c r="H27" s="50"/>
      <c r="I27" s="51"/>
    </row>
    <row r="28" spans="1:9" ht="16.5" thickBot="1" x14ac:dyDescent="0.3">
      <c r="A28" s="68" t="s">
        <v>56</v>
      </c>
      <c r="B28" s="69" t="s">
        <v>57</v>
      </c>
      <c r="C28" s="37" t="s">
        <v>6</v>
      </c>
      <c r="D28" s="5">
        <v>3.83</v>
      </c>
      <c r="E28" s="12">
        <v>5.6799999999999988</v>
      </c>
      <c r="F28" s="12">
        <v>12.380000000000003</v>
      </c>
      <c r="G28" s="13">
        <v>111.89</v>
      </c>
      <c r="H28" s="14" t="s">
        <v>53</v>
      </c>
      <c r="I28" s="33"/>
    </row>
    <row r="29" spans="1:9" ht="16.5" thickBot="1" x14ac:dyDescent="0.3">
      <c r="A29" s="45" t="s">
        <v>56</v>
      </c>
      <c r="B29" s="70" t="s">
        <v>58</v>
      </c>
      <c r="C29" s="37">
        <v>200</v>
      </c>
      <c r="D29" s="1">
        <v>15.072732620845182</v>
      </c>
      <c r="E29" s="1">
        <v>9.4337248749877443</v>
      </c>
      <c r="F29" s="1">
        <v>60.93878484818773</v>
      </c>
      <c r="G29" s="2">
        <v>384.30795698924726</v>
      </c>
      <c r="H29" s="14" t="s">
        <v>17</v>
      </c>
      <c r="I29" s="33"/>
    </row>
    <row r="30" spans="1:9" ht="16.5" thickBot="1" x14ac:dyDescent="0.3">
      <c r="A30" s="38" t="s">
        <v>59</v>
      </c>
      <c r="B30" s="71" t="s">
        <v>111</v>
      </c>
      <c r="C30" s="27">
        <v>50</v>
      </c>
      <c r="D30" s="5">
        <v>0.5</v>
      </c>
      <c r="E30" s="12">
        <v>3</v>
      </c>
      <c r="F30" s="12">
        <v>14.7</v>
      </c>
      <c r="G30" s="13">
        <v>48</v>
      </c>
      <c r="H30" s="14">
        <v>0</v>
      </c>
      <c r="I30" s="33"/>
    </row>
    <row r="31" spans="1:9" ht="16.5" thickBot="1" x14ac:dyDescent="0.3">
      <c r="A31" s="38" t="s">
        <v>20</v>
      </c>
      <c r="B31" s="72" t="s">
        <v>61</v>
      </c>
      <c r="C31" s="34">
        <v>200</v>
      </c>
      <c r="D31" s="5">
        <v>0.35</v>
      </c>
      <c r="E31" s="1">
        <v>0.15</v>
      </c>
      <c r="F31" s="1">
        <v>6.5</v>
      </c>
      <c r="G31" s="2">
        <v>23.5</v>
      </c>
      <c r="H31" s="14">
        <v>0</v>
      </c>
      <c r="I31" s="33"/>
    </row>
    <row r="32" spans="1:9" ht="16.5" thickBot="1" x14ac:dyDescent="0.3">
      <c r="A32" s="46" t="s">
        <v>14</v>
      </c>
      <c r="B32" s="71" t="s">
        <v>48</v>
      </c>
      <c r="C32" s="27" t="s">
        <v>16</v>
      </c>
      <c r="D32" s="1">
        <v>1.44</v>
      </c>
      <c r="E32" s="1">
        <v>0.2</v>
      </c>
      <c r="F32" s="1">
        <v>9.02</v>
      </c>
      <c r="G32" s="2">
        <v>43.64</v>
      </c>
      <c r="H32" s="53" t="s">
        <v>17</v>
      </c>
      <c r="I32" s="33"/>
    </row>
    <row r="33" spans="1:9" ht="16.5" thickBot="1" x14ac:dyDescent="0.3">
      <c r="A33" s="87" t="s">
        <v>22</v>
      </c>
      <c r="B33" s="88"/>
      <c r="C33" s="89"/>
      <c r="D33" s="30">
        <f>SUM(D28:D32)</f>
        <v>21.192732620845184</v>
      </c>
      <c r="E33" s="30">
        <f>SUM(E28:E32)</f>
        <v>18.46372487498774</v>
      </c>
      <c r="F33" s="39">
        <f>SUM(F28:F32)</f>
        <v>103.53878484818773</v>
      </c>
      <c r="G33" s="39">
        <f>SUM(G28:G32)</f>
        <v>611.33795698924723</v>
      </c>
      <c r="H33" s="53"/>
      <c r="I33" s="53"/>
    </row>
    <row r="34" spans="1:9" ht="28.5" customHeight="1" thickBot="1" x14ac:dyDescent="0.3">
      <c r="A34" s="83" t="s">
        <v>23</v>
      </c>
      <c r="B34" s="84"/>
      <c r="C34" s="6"/>
      <c r="D34" s="7" t="s">
        <v>24</v>
      </c>
      <c r="E34" s="7" t="s">
        <v>25</v>
      </c>
      <c r="F34" s="7" t="s">
        <v>26</v>
      </c>
      <c r="G34" s="8" t="s">
        <v>27</v>
      </c>
      <c r="H34" s="60"/>
      <c r="I34" s="61" t="s">
        <v>62</v>
      </c>
    </row>
    <row r="35" spans="1:9" ht="16.5" thickBot="1" x14ac:dyDescent="0.3">
      <c r="A35" s="85" t="s">
        <v>63</v>
      </c>
      <c r="B35" s="86"/>
      <c r="C35" s="50"/>
      <c r="D35" s="50"/>
      <c r="E35" s="50"/>
      <c r="F35" s="50"/>
      <c r="G35" s="50"/>
      <c r="H35" s="50"/>
      <c r="I35" s="51"/>
    </row>
    <row r="36" spans="1:9" ht="16.5" thickBot="1" x14ac:dyDescent="0.3">
      <c r="A36" s="45" t="s">
        <v>64</v>
      </c>
      <c r="B36" s="73" t="s">
        <v>65</v>
      </c>
      <c r="C36" s="74" t="s">
        <v>6</v>
      </c>
      <c r="D36" s="1">
        <v>5.0599999999999996</v>
      </c>
      <c r="E36" s="1">
        <v>4.4399999999999995</v>
      </c>
      <c r="F36" s="1">
        <v>12.079999999999998</v>
      </c>
      <c r="G36" s="2">
        <v>103.25</v>
      </c>
      <c r="H36" s="53" t="s">
        <v>53</v>
      </c>
      <c r="I36" s="53"/>
    </row>
    <row r="37" spans="1:9" ht="16.5" thickBot="1" x14ac:dyDescent="0.3">
      <c r="A37" s="21" t="s">
        <v>66</v>
      </c>
      <c r="B37" s="58" t="s">
        <v>67</v>
      </c>
      <c r="C37" s="23">
        <v>210</v>
      </c>
      <c r="D37" s="15">
        <v>20.168600000000001</v>
      </c>
      <c r="E37" s="16">
        <v>8.1</v>
      </c>
      <c r="F37" s="16">
        <v>37.270000000000003</v>
      </c>
      <c r="G37" s="2">
        <v>303.71460000000002</v>
      </c>
      <c r="H37" s="17">
        <v>0</v>
      </c>
      <c r="I37" s="53"/>
    </row>
    <row r="38" spans="1:9" ht="16.5" thickBot="1" x14ac:dyDescent="0.3">
      <c r="A38" s="21" t="s">
        <v>68</v>
      </c>
      <c r="B38" s="58" t="s">
        <v>69</v>
      </c>
      <c r="C38" s="23">
        <v>50</v>
      </c>
      <c r="D38" s="15">
        <v>0.79999999999999993</v>
      </c>
      <c r="E38" s="16">
        <v>3.5</v>
      </c>
      <c r="F38" s="16">
        <v>17.2</v>
      </c>
      <c r="G38" s="2">
        <v>89.5</v>
      </c>
      <c r="H38" s="17">
        <v>0</v>
      </c>
      <c r="I38" s="53"/>
    </row>
    <row r="39" spans="1:9" ht="16.5" thickBot="1" x14ac:dyDescent="0.3">
      <c r="A39" s="46" t="s">
        <v>14</v>
      </c>
      <c r="B39" s="71" t="s">
        <v>48</v>
      </c>
      <c r="C39" s="27" t="s">
        <v>16</v>
      </c>
      <c r="D39" s="1">
        <v>1.44</v>
      </c>
      <c r="E39" s="1">
        <v>0.2</v>
      </c>
      <c r="F39" s="1">
        <v>9.02</v>
      </c>
      <c r="G39" s="2">
        <v>43.64</v>
      </c>
      <c r="H39" s="53" t="s">
        <v>17</v>
      </c>
      <c r="I39" s="33"/>
    </row>
    <row r="40" spans="1:9" ht="16.5" thickBot="1" x14ac:dyDescent="0.3">
      <c r="A40" s="38" t="s">
        <v>70</v>
      </c>
      <c r="B40" s="71" t="s">
        <v>71</v>
      </c>
      <c r="C40" s="27" t="s">
        <v>72</v>
      </c>
      <c r="D40" s="1">
        <v>0.3</v>
      </c>
      <c r="E40" s="1">
        <v>0</v>
      </c>
      <c r="F40" s="1">
        <v>0.9</v>
      </c>
      <c r="G40" s="2">
        <v>5</v>
      </c>
      <c r="H40" s="17">
        <v>0</v>
      </c>
      <c r="I40" s="40"/>
    </row>
    <row r="41" spans="1:9" ht="16.5" thickBot="1" x14ac:dyDescent="0.3">
      <c r="A41" s="87" t="s">
        <v>22</v>
      </c>
      <c r="B41" s="88"/>
      <c r="C41" s="88"/>
      <c r="D41" s="39">
        <f>SUM(D36:D40)</f>
        <v>27.768600000000003</v>
      </c>
      <c r="E41" s="39">
        <f>SUM(E36:E40)</f>
        <v>16.239999999999998</v>
      </c>
      <c r="F41" s="39">
        <f>SUM(F36:F40)</f>
        <v>76.47</v>
      </c>
      <c r="G41" s="39">
        <f>SUM(G36:G40)</f>
        <v>545.1046</v>
      </c>
      <c r="H41" s="75"/>
      <c r="I41" s="53"/>
    </row>
    <row r="42" spans="1:9" ht="30.75" customHeight="1" thickBot="1" x14ac:dyDescent="0.3">
      <c r="A42" s="83" t="s">
        <v>23</v>
      </c>
      <c r="B42" s="84"/>
      <c r="C42" s="6"/>
      <c r="D42" s="7" t="s">
        <v>24</v>
      </c>
      <c r="E42" s="7" t="s">
        <v>25</v>
      </c>
      <c r="F42" s="7" t="s">
        <v>26</v>
      </c>
      <c r="G42" s="8" t="s">
        <v>27</v>
      </c>
      <c r="H42" s="60"/>
      <c r="I42" s="61" t="s">
        <v>73</v>
      </c>
    </row>
    <row r="43" spans="1:9" ht="16.5" thickBot="1" x14ac:dyDescent="0.3">
      <c r="A43" s="85" t="s">
        <v>74</v>
      </c>
      <c r="B43" s="86"/>
      <c r="C43" s="50"/>
      <c r="D43" s="50"/>
      <c r="E43" s="50"/>
      <c r="F43" s="50"/>
      <c r="G43" s="50"/>
      <c r="H43" s="50"/>
      <c r="I43" s="51"/>
    </row>
    <row r="44" spans="1:9" ht="16.5" thickBot="1" x14ac:dyDescent="0.3">
      <c r="A44" s="47" t="s">
        <v>75</v>
      </c>
      <c r="B44" s="65" t="s">
        <v>76</v>
      </c>
      <c r="C44" s="41" t="s">
        <v>6</v>
      </c>
      <c r="D44" s="1">
        <v>6.5055678391959795</v>
      </c>
      <c r="E44" s="1">
        <v>5.25</v>
      </c>
      <c r="F44" s="1">
        <v>15.779939698492464</v>
      </c>
      <c r="G44" s="2">
        <v>136.45652261306532</v>
      </c>
      <c r="H44" s="53" t="s">
        <v>53</v>
      </c>
      <c r="I44" s="53"/>
    </row>
    <row r="45" spans="1:9" ht="16.5" thickBot="1" x14ac:dyDescent="0.3">
      <c r="A45" s="21" t="s">
        <v>77</v>
      </c>
      <c r="B45" s="58" t="s">
        <v>118</v>
      </c>
      <c r="C45" s="27" t="s">
        <v>78</v>
      </c>
      <c r="D45" s="18">
        <v>11.2</v>
      </c>
      <c r="E45" s="1">
        <v>13.2</v>
      </c>
      <c r="F45" s="1">
        <v>1.52</v>
      </c>
      <c r="G45" s="2">
        <v>169.6</v>
      </c>
      <c r="H45" s="17" t="s">
        <v>79</v>
      </c>
      <c r="I45" s="53"/>
    </row>
    <row r="46" spans="1:9" ht="16.5" thickBot="1" x14ac:dyDescent="0.3">
      <c r="A46" s="21" t="s">
        <v>80</v>
      </c>
      <c r="B46" s="58" t="s">
        <v>81</v>
      </c>
      <c r="C46" s="29">
        <v>25</v>
      </c>
      <c r="D46" s="18">
        <v>0.63</v>
      </c>
      <c r="E46" s="1">
        <v>1.145</v>
      </c>
      <c r="F46" s="1">
        <v>2.09</v>
      </c>
      <c r="G46" s="2">
        <v>21.19</v>
      </c>
      <c r="H46" s="17" t="s">
        <v>45</v>
      </c>
      <c r="I46" s="53"/>
    </row>
    <row r="47" spans="1:9" ht="16.5" thickBot="1" x14ac:dyDescent="0.3">
      <c r="A47" s="76" t="s">
        <v>82</v>
      </c>
      <c r="B47" s="77" t="s">
        <v>117</v>
      </c>
      <c r="C47" s="42">
        <v>150</v>
      </c>
      <c r="D47" s="5">
        <v>3</v>
      </c>
      <c r="E47" s="1">
        <v>0.45</v>
      </c>
      <c r="F47" s="1">
        <v>26.01</v>
      </c>
      <c r="G47" s="2">
        <v>117.27</v>
      </c>
      <c r="H47" s="17">
        <v>0</v>
      </c>
      <c r="I47" s="53"/>
    </row>
    <row r="48" spans="1:9" ht="16.5" thickBot="1" x14ac:dyDescent="0.3">
      <c r="A48" s="22" t="s">
        <v>83</v>
      </c>
      <c r="B48" s="78" t="s">
        <v>84</v>
      </c>
      <c r="C48" s="34" t="s">
        <v>85</v>
      </c>
      <c r="D48" s="5">
        <v>0.49000000000000005</v>
      </c>
      <c r="E48" s="12">
        <v>2.0299999999999998</v>
      </c>
      <c r="F48" s="12">
        <v>1.9700000000000002</v>
      </c>
      <c r="G48" s="13">
        <v>28.66</v>
      </c>
      <c r="H48" s="17">
        <v>0</v>
      </c>
      <c r="I48" s="53"/>
    </row>
    <row r="49" spans="1:9" ht="16.5" thickBot="1" x14ac:dyDescent="0.3">
      <c r="A49" s="48" t="s">
        <v>51</v>
      </c>
      <c r="B49" s="21" t="s">
        <v>52</v>
      </c>
      <c r="C49" s="36">
        <v>200</v>
      </c>
      <c r="D49" s="5">
        <v>6</v>
      </c>
      <c r="E49" s="12">
        <v>4</v>
      </c>
      <c r="F49" s="12">
        <v>9</v>
      </c>
      <c r="G49" s="13">
        <v>96</v>
      </c>
      <c r="H49" s="53" t="s">
        <v>53</v>
      </c>
      <c r="I49" s="33"/>
    </row>
    <row r="50" spans="1:9" ht="16.5" thickBot="1" x14ac:dyDescent="0.3">
      <c r="A50" s="87" t="s">
        <v>22</v>
      </c>
      <c r="B50" s="88"/>
      <c r="C50" s="89"/>
      <c r="D50" s="30">
        <f>SUM(D44:D49)</f>
        <v>27.825567839195976</v>
      </c>
      <c r="E50" s="30">
        <f>SUM(E44:E49)</f>
        <v>26.074999999999999</v>
      </c>
      <c r="F50" s="30">
        <f>SUM(F44:F49)</f>
        <v>56.369939698492466</v>
      </c>
      <c r="G50" s="30">
        <f>SUM(G44:G49)</f>
        <v>569.17652261306534</v>
      </c>
      <c r="H50" s="17">
        <v>1</v>
      </c>
      <c r="I50" s="40"/>
    </row>
    <row r="51" spans="1:9" ht="33.75" customHeight="1" thickBot="1" x14ac:dyDescent="0.3">
      <c r="A51" s="83" t="s">
        <v>23</v>
      </c>
      <c r="B51" s="84"/>
      <c r="C51" s="6"/>
      <c r="D51" s="7" t="s">
        <v>24</v>
      </c>
      <c r="E51" s="7" t="s">
        <v>25</v>
      </c>
      <c r="F51" s="7" t="s">
        <v>26</v>
      </c>
      <c r="G51" s="8" t="s">
        <v>27</v>
      </c>
      <c r="H51" s="60"/>
      <c r="I51" s="61" t="s">
        <v>86</v>
      </c>
    </row>
  </sheetData>
  <mergeCells count="21">
    <mergeCell ref="I6:I8"/>
    <mergeCell ref="D7:F7"/>
    <mergeCell ref="A50:C50"/>
    <mergeCell ref="A51:B51"/>
    <mergeCell ref="B6:B8"/>
    <mergeCell ref="C6:C8"/>
    <mergeCell ref="D6:F6"/>
    <mergeCell ref="H6:H8"/>
    <mergeCell ref="A33:C33"/>
    <mergeCell ref="A34:B34"/>
    <mergeCell ref="A35:B35"/>
    <mergeCell ref="A41:C41"/>
    <mergeCell ref="A42:B42"/>
    <mergeCell ref="A43:B43"/>
    <mergeCell ref="A27:B27"/>
    <mergeCell ref="A25:C25"/>
    <mergeCell ref="A26:B26"/>
    <mergeCell ref="A9:B9"/>
    <mergeCell ref="A16:C16"/>
    <mergeCell ref="A17:B17"/>
    <mergeCell ref="A18:B18"/>
  </mergeCells>
  <pageMargins left="0" right="0" top="0" bottom="0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59130-11F0-48B9-9093-8FE0695F24C7}">
  <dimension ref="A1:I57"/>
  <sheetViews>
    <sheetView topLeftCell="A40" workbookViewId="0">
      <selection activeCell="B53" sqref="B53"/>
    </sheetView>
  </sheetViews>
  <sheetFormatPr defaultRowHeight="15.75" x14ac:dyDescent="0.25"/>
  <cols>
    <col min="1" max="1" width="18.7109375" style="25" customWidth="1"/>
    <col min="2" max="2" width="42" style="25" customWidth="1"/>
    <col min="3" max="3" width="9.140625" style="25"/>
    <col min="4" max="4" width="7" style="25" customWidth="1"/>
    <col min="5" max="5" width="11.85546875" style="25" customWidth="1"/>
    <col min="6" max="7" width="9.140625" style="25"/>
    <col min="8" max="8" width="12" style="25" customWidth="1"/>
    <col min="9" max="9" width="7.5703125" style="25" customWidth="1"/>
    <col min="10" max="16384" width="9.140625" style="25"/>
  </cols>
  <sheetData>
    <row r="1" spans="1:9" x14ac:dyDescent="0.25">
      <c r="A1" s="49" t="s">
        <v>87</v>
      </c>
    </row>
    <row r="3" spans="1:9" x14ac:dyDescent="0.25">
      <c r="B3" s="49" t="s">
        <v>112</v>
      </c>
    </row>
    <row r="4" spans="1:9" x14ac:dyDescent="0.25">
      <c r="F4" s="25" t="s">
        <v>1</v>
      </c>
    </row>
    <row r="5" spans="1:9" x14ac:dyDescent="0.25">
      <c r="B5" s="25" t="s">
        <v>2</v>
      </c>
    </row>
    <row r="6" spans="1:9" ht="16.5" thickBot="1" x14ac:dyDescent="0.3">
      <c r="B6" s="49"/>
      <c r="F6" s="25" t="s">
        <v>116</v>
      </c>
    </row>
    <row r="7" spans="1:9" ht="32.25" thickBot="1" x14ac:dyDescent="0.3">
      <c r="A7" s="19" t="s">
        <v>30</v>
      </c>
      <c r="B7" s="96" t="s">
        <v>31</v>
      </c>
      <c r="C7" s="99" t="s">
        <v>32</v>
      </c>
      <c r="D7" s="93" t="s">
        <v>33</v>
      </c>
      <c r="E7" s="94"/>
      <c r="F7" s="95"/>
      <c r="G7" s="9" t="s">
        <v>34</v>
      </c>
      <c r="H7" s="90" t="s">
        <v>35</v>
      </c>
      <c r="I7" s="90" t="s">
        <v>36</v>
      </c>
    </row>
    <row r="8" spans="1:9" ht="16.5" thickBot="1" x14ac:dyDescent="0.3">
      <c r="A8" s="20" t="s">
        <v>37</v>
      </c>
      <c r="B8" s="97"/>
      <c r="C8" s="100"/>
      <c r="D8" s="93"/>
      <c r="E8" s="94"/>
      <c r="F8" s="95"/>
      <c r="G8" s="10" t="s">
        <v>38</v>
      </c>
      <c r="H8" s="91"/>
      <c r="I8" s="91"/>
    </row>
    <row r="9" spans="1:9" ht="32.25" thickBot="1" x14ac:dyDescent="0.3">
      <c r="A9" s="62"/>
      <c r="B9" s="98"/>
      <c r="C9" s="101"/>
      <c r="D9" s="11" t="s">
        <v>39</v>
      </c>
      <c r="E9" s="11" t="s">
        <v>40</v>
      </c>
      <c r="F9" s="11" t="s">
        <v>41</v>
      </c>
      <c r="G9" s="63"/>
      <c r="H9" s="92"/>
      <c r="I9" s="92"/>
    </row>
    <row r="10" spans="1:9" ht="16.5" thickBot="1" x14ac:dyDescent="0.3">
      <c r="A10" s="104" t="s">
        <v>3</v>
      </c>
      <c r="B10" s="105"/>
      <c r="C10" s="105"/>
      <c r="D10" s="79"/>
      <c r="E10" s="79"/>
      <c r="F10" s="79"/>
      <c r="G10" s="79"/>
      <c r="H10" s="79"/>
      <c r="I10" s="79"/>
    </row>
    <row r="11" spans="1:9" ht="16.5" thickBot="1" x14ac:dyDescent="0.3">
      <c r="A11" s="43" t="s">
        <v>4</v>
      </c>
      <c r="B11" s="52" t="s">
        <v>5</v>
      </c>
      <c r="C11" s="26" t="s">
        <v>88</v>
      </c>
      <c r="D11" s="1">
        <v>5.0724999999999998</v>
      </c>
      <c r="E11" s="1">
        <v>2.8666666666666667</v>
      </c>
      <c r="F11" s="1">
        <v>10.935</v>
      </c>
      <c r="G11" s="2">
        <v>82.230416666666656</v>
      </c>
      <c r="H11" s="53" t="s">
        <v>7</v>
      </c>
      <c r="I11" s="53"/>
    </row>
    <row r="12" spans="1:9" ht="16.5" thickBot="1" x14ac:dyDescent="0.3">
      <c r="A12" s="54" t="s">
        <v>8</v>
      </c>
      <c r="B12" s="55" t="s">
        <v>115</v>
      </c>
      <c r="C12" s="3" t="s">
        <v>9</v>
      </c>
      <c r="D12" s="1">
        <v>11.367333333333335</v>
      </c>
      <c r="E12" s="1">
        <v>22.950010695187167</v>
      </c>
      <c r="F12" s="1">
        <v>8.4049696969696974</v>
      </c>
      <c r="G12" s="2">
        <v>298.22749019607841</v>
      </c>
      <c r="H12" s="53" t="s">
        <v>10</v>
      </c>
      <c r="I12" s="53"/>
    </row>
    <row r="13" spans="1:9" ht="16.5" thickBot="1" x14ac:dyDescent="0.3">
      <c r="A13" s="54" t="s">
        <v>11</v>
      </c>
      <c r="B13" s="56" t="s">
        <v>12</v>
      </c>
      <c r="C13" s="27">
        <v>200</v>
      </c>
      <c r="D13" s="1">
        <v>5.5365656565656565</v>
      </c>
      <c r="E13" s="1">
        <v>1.8606060606060608</v>
      </c>
      <c r="F13" s="1">
        <v>56.226262626262631</v>
      </c>
      <c r="G13" s="4">
        <v>265.96262626262626</v>
      </c>
      <c r="H13" s="53">
        <v>0</v>
      </c>
      <c r="I13" s="53"/>
    </row>
    <row r="14" spans="1:9" ht="16.5" thickBot="1" x14ac:dyDescent="0.3">
      <c r="A14" s="57" t="s">
        <v>14</v>
      </c>
      <c r="B14" s="56" t="s">
        <v>15</v>
      </c>
      <c r="C14" s="28">
        <v>40</v>
      </c>
      <c r="D14" s="1">
        <v>2.8</v>
      </c>
      <c r="E14" s="1">
        <v>0.4</v>
      </c>
      <c r="F14" s="1">
        <v>18</v>
      </c>
      <c r="G14" s="4">
        <v>87.2</v>
      </c>
      <c r="H14" s="53" t="s">
        <v>17</v>
      </c>
      <c r="I14" s="53"/>
    </row>
    <row r="15" spans="1:9" ht="16.5" thickBot="1" x14ac:dyDescent="0.3">
      <c r="A15" s="54" t="s">
        <v>18</v>
      </c>
      <c r="B15" s="58" t="s">
        <v>19</v>
      </c>
      <c r="C15" s="27">
        <v>50</v>
      </c>
      <c r="D15" s="5">
        <v>0.4</v>
      </c>
      <c r="E15" s="1">
        <v>3.01</v>
      </c>
      <c r="F15" s="1">
        <v>5.0999999999999996</v>
      </c>
      <c r="G15" s="2">
        <v>49.4</v>
      </c>
      <c r="H15" s="53"/>
      <c r="I15" s="53"/>
    </row>
    <row r="16" spans="1:9" ht="16.5" thickBot="1" x14ac:dyDescent="0.3">
      <c r="A16" s="44" t="s">
        <v>20</v>
      </c>
      <c r="B16" s="59" t="s">
        <v>21</v>
      </c>
      <c r="C16" s="29">
        <v>200</v>
      </c>
      <c r="D16" s="24">
        <v>0.35</v>
      </c>
      <c r="E16" s="24">
        <v>0.15</v>
      </c>
      <c r="F16" s="24">
        <v>6.5</v>
      </c>
      <c r="G16" s="2">
        <v>23.5</v>
      </c>
      <c r="H16" s="53">
        <v>0</v>
      </c>
      <c r="I16" s="53"/>
    </row>
    <row r="17" spans="1:9" ht="16.5" thickBot="1" x14ac:dyDescent="0.3">
      <c r="A17" s="87" t="s">
        <v>22</v>
      </c>
      <c r="B17" s="88"/>
      <c r="C17" s="89"/>
      <c r="D17" s="30">
        <f>SUM(D11:D16)</f>
        <v>25.52639898989899</v>
      </c>
      <c r="E17" s="31">
        <f>SUM(E11:E16)</f>
        <v>31.237283422459889</v>
      </c>
      <c r="F17" s="30">
        <f>SUM(F11:F16)</f>
        <v>105.16623232323232</v>
      </c>
      <c r="G17" s="30">
        <f>SUM(G11:G16)</f>
        <v>806.52053312537134</v>
      </c>
      <c r="H17" s="53">
        <v>1</v>
      </c>
      <c r="I17" s="53"/>
    </row>
    <row r="18" spans="1:9" ht="27.75" customHeight="1" thickBot="1" x14ac:dyDescent="0.3">
      <c r="A18" s="83" t="s">
        <v>23</v>
      </c>
      <c r="B18" s="84"/>
      <c r="C18" s="6"/>
      <c r="D18" s="7" t="s">
        <v>89</v>
      </c>
      <c r="E18" s="7" t="s">
        <v>90</v>
      </c>
      <c r="F18" s="7" t="s">
        <v>91</v>
      </c>
      <c r="G18" s="8" t="s">
        <v>92</v>
      </c>
      <c r="H18" s="60"/>
      <c r="I18" s="61" t="s">
        <v>93</v>
      </c>
    </row>
    <row r="19" spans="1:9" ht="16.5" thickBot="1" x14ac:dyDescent="0.3">
      <c r="A19" s="85"/>
      <c r="B19" s="86"/>
      <c r="C19" s="50"/>
      <c r="D19" s="50"/>
      <c r="E19" s="50"/>
      <c r="F19" s="50"/>
      <c r="G19" s="50"/>
      <c r="H19" s="50"/>
      <c r="I19" s="51"/>
    </row>
    <row r="20" spans="1:9" ht="16.5" thickBot="1" x14ac:dyDescent="0.3">
      <c r="A20" s="104" t="s">
        <v>29</v>
      </c>
      <c r="B20" s="105"/>
      <c r="C20" s="105"/>
      <c r="D20" s="80"/>
      <c r="E20" s="80"/>
      <c r="F20" s="80"/>
      <c r="G20" s="80"/>
      <c r="H20" s="79"/>
      <c r="I20" s="79"/>
    </row>
    <row r="21" spans="1:9" ht="16.5" thickBot="1" x14ac:dyDescent="0.3">
      <c r="A21" s="45" t="s">
        <v>42</v>
      </c>
      <c r="B21" s="64" t="s">
        <v>110</v>
      </c>
      <c r="C21" s="32" t="s">
        <v>88</v>
      </c>
      <c r="D21" s="5">
        <v>3.2107526881720427</v>
      </c>
      <c r="E21" s="5">
        <v>4.0198028673835129</v>
      </c>
      <c r="F21" s="12">
        <v>17.38168458781362</v>
      </c>
      <c r="G21" s="13">
        <v>118.62087813620073</v>
      </c>
      <c r="H21" s="53" t="s">
        <v>45</v>
      </c>
      <c r="I21" s="33"/>
    </row>
    <row r="22" spans="1:9" ht="16.5" thickBot="1" x14ac:dyDescent="0.3">
      <c r="A22" s="46" t="s">
        <v>43</v>
      </c>
      <c r="B22" s="58" t="s">
        <v>44</v>
      </c>
      <c r="C22" s="34" t="s">
        <v>94</v>
      </c>
      <c r="D22" s="1">
        <v>19.274855769230772</v>
      </c>
      <c r="E22" s="1">
        <v>14.9475</v>
      </c>
      <c r="F22" s="1">
        <v>4.3863461538461541</v>
      </c>
      <c r="G22" s="2">
        <v>230.04187500000003</v>
      </c>
      <c r="H22" s="53" t="s">
        <v>45</v>
      </c>
      <c r="I22" s="33"/>
    </row>
    <row r="23" spans="1:9" ht="16.5" thickBot="1" x14ac:dyDescent="0.3">
      <c r="A23" s="46" t="s">
        <v>46</v>
      </c>
      <c r="B23" s="65" t="s">
        <v>47</v>
      </c>
      <c r="C23" s="27">
        <v>150</v>
      </c>
      <c r="D23" s="1">
        <v>4.2583333333333337</v>
      </c>
      <c r="E23" s="1">
        <v>0.85</v>
      </c>
      <c r="F23" s="1">
        <v>48.524999999999999</v>
      </c>
      <c r="G23" s="2">
        <v>218.88333333333335</v>
      </c>
      <c r="H23" s="53">
        <v>0</v>
      </c>
      <c r="I23" s="33"/>
    </row>
    <row r="24" spans="1:9" ht="16.5" thickBot="1" x14ac:dyDescent="0.3">
      <c r="A24" s="46" t="s">
        <v>14</v>
      </c>
      <c r="B24" s="66" t="s">
        <v>48</v>
      </c>
      <c r="C24" s="35">
        <v>40</v>
      </c>
      <c r="D24" s="5">
        <v>2.8</v>
      </c>
      <c r="E24" s="1">
        <v>0.4</v>
      </c>
      <c r="F24" s="1">
        <v>18</v>
      </c>
      <c r="G24" s="2">
        <v>87.2</v>
      </c>
      <c r="H24" s="53" t="s">
        <v>17</v>
      </c>
      <c r="I24" s="33"/>
    </row>
    <row r="25" spans="1:9" ht="16.5" thickBot="1" x14ac:dyDescent="0.3">
      <c r="A25" s="46" t="s">
        <v>49</v>
      </c>
      <c r="B25" s="67" t="s">
        <v>50</v>
      </c>
      <c r="C25" s="27">
        <v>50</v>
      </c>
      <c r="D25" s="1">
        <v>0.6</v>
      </c>
      <c r="E25" s="1">
        <v>3</v>
      </c>
      <c r="F25" s="1">
        <v>13.3</v>
      </c>
      <c r="G25" s="2">
        <v>42</v>
      </c>
      <c r="H25" s="53"/>
      <c r="I25" s="33"/>
    </row>
    <row r="26" spans="1:9" ht="16.5" thickBot="1" x14ac:dyDescent="0.3">
      <c r="A26" s="48" t="s">
        <v>51</v>
      </c>
      <c r="B26" s="21" t="s">
        <v>52</v>
      </c>
      <c r="C26" s="36">
        <v>200</v>
      </c>
      <c r="D26" s="5">
        <v>6</v>
      </c>
      <c r="E26" s="12">
        <v>4</v>
      </c>
      <c r="F26" s="12">
        <v>9</v>
      </c>
      <c r="G26" s="13">
        <v>96</v>
      </c>
      <c r="H26" s="53" t="s">
        <v>53</v>
      </c>
      <c r="I26" s="33"/>
    </row>
    <row r="27" spans="1:9" ht="16.5" thickBot="1" x14ac:dyDescent="0.3">
      <c r="A27" s="87" t="s">
        <v>22</v>
      </c>
      <c r="B27" s="88"/>
      <c r="C27" s="89"/>
      <c r="D27" s="31">
        <f>SUM(D21:D26)</f>
        <v>36.14394179073615</v>
      </c>
      <c r="E27" s="30">
        <f>SUM(E21:E26)</f>
        <v>27.217302867383513</v>
      </c>
      <c r="F27" s="30">
        <f>SUM(F21:F26)</f>
        <v>110.59303074165977</v>
      </c>
      <c r="G27" s="30">
        <f>SUM(G21:G26)</f>
        <v>792.74608646953413</v>
      </c>
      <c r="H27" s="53"/>
      <c r="I27" s="53"/>
    </row>
    <row r="28" spans="1:9" ht="27" customHeight="1" thickBot="1" x14ac:dyDescent="0.3">
      <c r="A28" s="83" t="s">
        <v>23</v>
      </c>
      <c r="B28" s="84"/>
      <c r="C28" s="6"/>
      <c r="D28" s="7" t="s">
        <v>89</v>
      </c>
      <c r="E28" s="7" t="s">
        <v>90</v>
      </c>
      <c r="F28" s="7" t="s">
        <v>91</v>
      </c>
      <c r="G28" s="8" t="s">
        <v>92</v>
      </c>
      <c r="H28" s="60"/>
      <c r="I28" s="61" t="s">
        <v>95</v>
      </c>
    </row>
    <row r="29" spans="1:9" ht="16.5" thickBot="1" x14ac:dyDescent="0.3">
      <c r="A29" s="102"/>
      <c r="B29" s="103"/>
      <c r="C29" s="50"/>
      <c r="D29" s="50"/>
      <c r="E29" s="50"/>
      <c r="F29" s="50"/>
      <c r="G29" s="50"/>
      <c r="H29" s="50"/>
      <c r="I29" s="51"/>
    </row>
    <row r="30" spans="1:9" ht="16.5" thickBot="1" x14ac:dyDescent="0.3">
      <c r="A30" s="104" t="s">
        <v>55</v>
      </c>
      <c r="B30" s="105"/>
      <c r="C30" s="105"/>
      <c r="D30" s="80"/>
      <c r="E30" s="80"/>
      <c r="F30" s="80"/>
      <c r="G30" s="80"/>
      <c r="H30" s="79"/>
      <c r="I30" s="79"/>
    </row>
    <row r="31" spans="1:9" ht="16.5" thickBot="1" x14ac:dyDescent="0.3">
      <c r="A31" s="68" t="s">
        <v>56</v>
      </c>
      <c r="B31" s="69" t="s">
        <v>57</v>
      </c>
      <c r="C31" s="37" t="s">
        <v>6</v>
      </c>
      <c r="D31" s="5">
        <v>3.83</v>
      </c>
      <c r="E31" s="12">
        <v>5.6799999999999988</v>
      </c>
      <c r="F31" s="12">
        <v>12.380000000000003</v>
      </c>
      <c r="G31" s="13">
        <v>111.89</v>
      </c>
      <c r="H31" s="14" t="s">
        <v>53</v>
      </c>
      <c r="I31" s="33"/>
    </row>
    <row r="32" spans="1:9" ht="16.5" thickBot="1" x14ac:dyDescent="0.3">
      <c r="A32" s="45" t="s">
        <v>56</v>
      </c>
      <c r="B32" s="70" t="s">
        <v>58</v>
      </c>
      <c r="C32" s="32">
        <v>250</v>
      </c>
      <c r="D32" s="1">
        <v>18.84091577605648</v>
      </c>
      <c r="E32" s="1">
        <v>15</v>
      </c>
      <c r="F32" s="1">
        <v>76.173481060234664</v>
      </c>
      <c r="G32" s="2">
        <v>480.38494623655913</v>
      </c>
      <c r="H32" s="14" t="s">
        <v>17</v>
      </c>
      <c r="I32" s="33"/>
    </row>
    <row r="33" spans="1:9" ht="16.5" thickBot="1" x14ac:dyDescent="0.3">
      <c r="A33" s="47" t="s">
        <v>59</v>
      </c>
      <c r="B33" s="71" t="s">
        <v>111</v>
      </c>
      <c r="C33" s="28">
        <v>50</v>
      </c>
      <c r="D33" s="5">
        <v>0.5</v>
      </c>
      <c r="E33" s="12">
        <v>3</v>
      </c>
      <c r="F33" s="12">
        <v>14.7</v>
      </c>
      <c r="G33" s="13">
        <v>48</v>
      </c>
      <c r="H33" s="14">
        <v>0</v>
      </c>
      <c r="I33" s="33"/>
    </row>
    <row r="34" spans="1:9" ht="16.5" thickBot="1" x14ac:dyDescent="0.3">
      <c r="A34" s="38" t="s">
        <v>20</v>
      </c>
      <c r="B34" s="72" t="s">
        <v>61</v>
      </c>
      <c r="C34" s="34">
        <v>200</v>
      </c>
      <c r="D34" s="5">
        <v>0.35</v>
      </c>
      <c r="E34" s="1">
        <v>0.15</v>
      </c>
      <c r="F34" s="1">
        <v>6.5</v>
      </c>
      <c r="G34" s="2">
        <v>23.5</v>
      </c>
      <c r="H34" s="14">
        <v>0</v>
      </c>
      <c r="I34" s="33"/>
    </row>
    <row r="35" spans="1:9" ht="16.5" thickBot="1" x14ac:dyDescent="0.3">
      <c r="A35" s="46" t="s">
        <v>14</v>
      </c>
      <c r="B35" s="71" t="s">
        <v>48</v>
      </c>
      <c r="C35" s="27">
        <v>40</v>
      </c>
      <c r="D35" s="1">
        <v>2.8</v>
      </c>
      <c r="E35" s="1">
        <v>0.4</v>
      </c>
      <c r="F35" s="1">
        <v>18</v>
      </c>
      <c r="G35" s="2">
        <v>87.2</v>
      </c>
      <c r="H35" s="53" t="s">
        <v>17</v>
      </c>
      <c r="I35" s="33"/>
    </row>
    <row r="36" spans="1:9" ht="16.5" thickBot="1" x14ac:dyDescent="0.3">
      <c r="A36" s="87" t="s">
        <v>22</v>
      </c>
      <c r="B36" s="88"/>
      <c r="C36" s="89"/>
      <c r="D36" s="30">
        <f>SUM(D31:D35)</f>
        <v>26.320915776056484</v>
      </c>
      <c r="E36" s="30">
        <f>SUM(E31:E35)</f>
        <v>24.229999999999997</v>
      </c>
      <c r="F36" s="39">
        <f>SUM(F31:F35)</f>
        <v>127.75348106023468</v>
      </c>
      <c r="G36" s="39">
        <f>SUM(G31:G35)</f>
        <v>750.97494623655916</v>
      </c>
      <c r="H36" s="53"/>
      <c r="I36" s="53"/>
    </row>
    <row r="37" spans="1:9" ht="27.75" customHeight="1" thickBot="1" x14ac:dyDescent="0.3">
      <c r="A37" s="83" t="s">
        <v>23</v>
      </c>
      <c r="B37" s="84"/>
      <c r="C37" s="6"/>
      <c r="D37" s="7" t="s">
        <v>89</v>
      </c>
      <c r="E37" s="7" t="s">
        <v>90</v>
      </c>
      <c r="F37" s="7" t="s">
        <v>91</v>
      </c>
      <c r="G37" s="8" t="s">
        <v>92</v>
      </c>
      <c r="H37" s="60"/>
      <c r="I37" s="61" t="s">
        <v>96</v>
      </c>
    </row>
    <row r="38" spans="1:9" ht="16.5" thickBot="1" x14ac:dyDescent="0.3">
      <c r="A38" s="102"/>
      <c r="B38" s="103"/>
      <c r="C38" s="50"/>
      <c r="D38" s="50"/>
      <c r="E38" s="50"/>
      <c r="F38" s="50"/>
      <c r="G38" s="50"/>
      <c r="H38" s="50"/>
      <c r="I38" s="51"/>
    </row>
    <row r="39" spans="1:9" ht="16.5" thickBot="1" x14ac:dyDescent="0.3">
      <c r="A39" s="104" t="s">
        <v>63</v>
      </c>
      <c r="B39" s="105"/>
      <c r="C39" s="105"/>
      <c r="D39" s="80"/>
      <c r="E39" s="80"/>
      <c r="F39" s="80"/>
      <c r="G39" s="80"/>
      <c r="H39" s="79"/>
      <c r="I39" s="79"/>
    </row>
    <row r="40" spans="1:9" ht="16.5" thickBot="1" x14ac:dyDescent="0.3">
      <c r="A40" s="45" t="s">
        <v>64</v>
      </c>
      <c r="B40" s="73" t="s">
        <v>65</v>
      </c>
      <c r="C40" s="74" t="s">
        <v>97</v>
      </c>
      <c r="D40" s="1">
        <v>12.43</v>
      </c>
      <c r="E40" s="1">
        <v>14.6</v>
      </c>
      <c r="F40" s="1">
        <v>28.669999999999998</v>
      </c>
      <c r="G40" s="2">
        <v>297.08000000000004</v>
      </c>
      <c r="H40" s="53" t="s">
        <v>53</v>
      </c>
      <c r="I40" s="53"/>
    </row>
    <row r="41" spans="1:9" ht="16.5" thickBot="1" x14ac:dyDescent="0.3">
      <c r="A41" s="21" t="s">
        <v>66</v>
      </c>
      <c r="B41" s="58" t="s">
        <v>67</v>
      </c>
      <c r="C41" s="23">
        <v>210</v>
      </c>
      <c r="D41" s="15">
        <v>20.168600000000001</v>
      </c>
      <c r="E41" s="16">
        <v>8.1</v>
      </c>
      <c r="F41" s="16">
        <v>37.270000000000003</v>
      </c>
      <c r="G41" s="2">
        <v>303.71460000000002</v>
      </c>
      <c r="H41" s="17">
        <v>0</v>
      </c>
      <c r="I41" s="53"/>
    </row>
    <row r="42" spans="1:9" ht="16.5" thickBot="1" x14ac:dyDescent="0.3">
      <c r="A42" s="21" t="s">
        <v>68</v>
      </c>
      <c r="B42" s="58" t="s">
        <v>69</v>
      </c>
      <c r="C42" s="23">
        <v>50</v>
      </c>
      <c r="D42" s="15">
        <v>0.79999999999999993</v>
      </c>
      <c r="E42" s="16">
        <v>3.5</v>
      </c>
      <c r="F42" s="16">
        <v>17.2</v>
      </c>
      <c r="G42" s="2">
        <v>89.5</v>
      </c>
      <c r="H42" s="17">
        <v>0</v>
      </c>
      <c r="I42" s="53"/>
    </row>
    <row r="43" spans="1:9" ht="16.5" thickBot="1" x14ac:dyDescent="0.3">
      <c r="A43" s="46" t="s">
        <v>14</v>
      </c>
      <c r="B43" s="71" t="s">
        <v>48</v>
      </c>
      <c r="C43" s="27">
        <v>40</v>
      </c>
      <c r="D43" s="1">
        <v>2.8</v>
      </c>
      <c r="E43" s="1">
        <v>0.4</v>
      </c>
      <c r="F43" s="1">
        <v>18</v>
      </c>
      <c r="G43" s="2">
        <v>87.2</v>
      </c>
      <c r="H43" s="53" t="s">
        <v>17</v>
      </c>
      <c r="I43" s="33"/>
    </row>
    <row r="44" spans="1:9" ht="16.5" thickBot="1" x14ac:dyDescent="0.3">
      <c r="A44" s="38" t="s">
        <v>70</v>
      </c>
      <c r="B44" s="71" t="s">
        <v>71</v>
      </c>
      <c r="C44" s="27" t="s">
        <v>72</v>
      </c>
      <c r="D44" s="1">
        <v>0.3</v>
      </c>
      <c r="E44" s="1">
        <v>0</v>
      </c>
      <c r="F44" s="1">
        <v>0.9</v>
      </c>
      <c r="G44" s="2">
        <v>5</v>
      </c>
      <c r="H44" s="17">
        <v>0</v>
      </c>
      <c r="I44" s="40"/>
    </row>
    <row r="45" spans="1:9" ht="16.5" thickBot="1" x14ac:dyDescent="0.3">
      <c r="A45" s="87" t="s">
        <v>22</v>
      </c>
      <c r="B45" s="88"/>
      <c r="C45" s="88"/>
      <c r="D45" s="39">
        <v>36</v>
      </c>
      <c r="E45" s="39">
        <f>SUM(E40:E44)</f>
        <v>26.599999999999998</v>
      </c>
      <c r="F45" s="39">
        <f>SUM(F40:F44)</f>
        <v>102.04</v>
      </c>
      <c r="G45" s="39">
        <f>SUM(G40:G44)</f>
        <v>782.4946000000001</v>
      </c>
      <c r="H45" s="75"/>
      <c r="I45" s="53"/>
    </row>
    <row r="46" spans="1:9" ht="29.25" customHeight="1" thickBot="1" x14ac:dyDescent="0.3">
      <c r="A46" s="83" t="s">
        <v>23</v>
      </c>
      <c r="B46" s="84"/>
      <c r="C46" s="6"/>
      <c r="D46" s="7" t="s">
        <v>89</v>
      </c>
      <c r="E46" s="7" t="s">
        <v>90</v>
      </c>
      <c r="F46" s="7" t="s">
        <v>91</v>
      </c>
      <c r="G46" s="8" t="s">
        <v>92</v>
      </c>
      <c r="H46" s="60"/>
      <c r="I46" s="61" t="s">
        <v>98</v>
      </c>
    </row>
    <row r="47" spans="1:9" ht="16.5" thickBot="1" x14ac:dyDescent="0.3">
      <c r="A47" s="102"/>
      <c r="B47" s="103"/>
      <c r="C47" s="50"/>
      <c r="D47" s="50"/>
      <c r="E47" s="50"/>
      <c r="F47" s="50"/>
      <c r="G47" s="50"/>
      <c r="H47" s="50"/>
      <c r="I47" s="51"/>
    </row>
    <row r="48" spans="1:9" ht="16.5" thickBot="1" x14ac:dyDescent="0.3">
      <c r="A48" s="104" t="s">
        <v>74</v>
      </c>
      <c r="B48" s="105"/>
      <c r="C48" s="105"/>
      <c r="D48" s="80"/>
      <c r="E48" s="80"/>
      <c r="F48" s="80"/>
      <c r="G48" s="80"/>
      <c r="H48" s="79"/>
      <c r="I48" s="79"/>
    </row>
    <row r="49" spans="1:9" ht="16.5" thickBot="1" x14ac:dyDescent="0.3">
      <c r="A49" s="47" t="s">
        <v>75</v>
      </c>
      <c r="B49" s="65" t="s">
        <v>76</v>
      </c>
      <c r="C49" s="41" t="s">
        <v>88</v>
      </c>
      <c r="D49" s="1">
        <v>7.9217559224694902</v>
      </c>
      <c r="E49" s="1">
        <v>6.7285714285714278</v>
      </c>
      <c r="F49" s="1">
        <v>26.171899497487438</v>
      </c>
      <c r="G49" s="2">
        <v>196.96182340272793</v>
      </c>
      <c r="H49" s="53" t="s">
        <v>53</v>
      </c>
      <c r="I49" s="53"/>
    </row>
    <row r="50" spans="1:9" ht="16.5" thickBot="1" x14ac:dyDescent="0.3">
      <c r="A50" s="21" t="s">
        <v>77</v>
      </c>
      <c r="B50" s="58" t="s">
        <v>118</v>
      </c>
      <c r="C50" s="27" t="s">
        <v>78</v>
      </c>
      <c r="D50" s="18">
        <v>11.2</v>
      </c>
      <c r="E50" s="1">
        <v>13.2</v>
      </c>
      <c r="F50" s="1">
        <v>1.52</v>
      </c>
      <c r="G50" s="2">
        <v>169.6</v>
      </c>
      <c r="H50" s="17" t="s">
        <v>79</v>
      </c>
      <c r="I50" s="53"/>
    </row>
    <row r="51" spans="1:9" ht="16.5" thickBot="1" x14ac:dyDescent="0.3">
      <c r="A51" s="21" t="s">
        <v>80</v>
      </c>
      <c r="B51" s="58" t="s">
        <v>81</v>
      </c>
      <c r="C51" s="29">
        <v>50</v>
      </c>
      <c r="D51" s="18">
        <v>1.26</v>
      </c>
      <c r="E51" s="1">
        <v>2.29</v>
      </c>
      <c r="F51" s="1">
        <v>4.18</v>
      </c>
      <c r="G51" s="2">
        <v>42.38</v>
      </c>
      <c r="H51" s="17" t="s">
        <v>45</v>
      </c>
      <c r="I51" s="53"/>
    </row>
    <row r="52" spans="1:9" ht="16.5" thickBot="1" x14ac:dyDescent="0.3">
      <c r="A52" s="76" t="s">
        <v>82</v>
      </c>
      <c r="B52" s="77" t="s">
        <v>117</v>
      </c>
      <c r="C52" s="42">
        <v>150</v>
      </c>
      <c r="D52" s="5">
        <v>3</v>
      </c>
      <c r="E52" s="1">
        <v>0.45</v>
      </c>
      <c r="F52" s="1">
        <v>26.01</v>
      </c>
      <c r="G52" s="2">
        <v>117.27</v>
      </c>
      <c r="H52" s="17">
        <v>0</v>
      </c>
      <c r="I52" s="53"/>
    </row>
    <row r="53" spans="1:9" ht="16.5" thickBot="1" x14ac:dyDescent="0.3">
      <c r="A53" s="22" t="s">
        <v>83</v>
      </c>
      <c r="B53" s="78" t="s">
        <v>84</v>
      </c>
      <c r="C53" s="34" t="s">
        <v>85</v>
      </c>
      <c r="D53" s="5">
        <v>0.49000000000000005</v>
      </c>
      <c r="E53" s="12">
        <v>2.0299999999999998</v>
      </c>
      <c r="F53" s="12">
        <v>1.9700000000000002</v>
      </c>
      <c r="G53" s="13">
        <v>28.66</v>
      </c>
      <c r="H53" s="17">
        <v>0</v>
      </c>
      <c r="I53" s="53"/>
    </row>
    <row r="54" spans="1:9" ht="16.5" thickBot="1" x14ac:dyDescent="0.3">
      <c r="A54" s="81" t="s">
        <v>51</v>
      </c>
      <c r="B54" s="21" t="s">
        <v>99</v>
      </c>
      <c r="C54" s="36">
        <v>200</v>
      </c>
      <c r="D54" s="5">
        <v>9.6</v>
      </c>
      <c r="E54" s="12">
        <v>9</v>
      </c>
      <c r="F54" s="12">
        <v>9</v>
      </c>
      <c r="G54" s="13">
        <v>156</v>
      </c>
      <c r="H54" s="53" t="s">
        <v>53</v>
      </c>
      <c r="I54" s="33"/>
    </row>
    <row r="55" spans="1:9" ht="16.5" thickBot="1" x14ac:dyDescent="0.3">
      <c r="A55" s="48" t="s">
        <v>14</v>
      </c>
      <c r="B55" s="82" t="s">
        <v>48</v>
      </c>
      <c r="C55" s="36">
        <v>40</v>
      </c>
      <c r="D55" s="5">
        <v>2.8</v>
      </c>
      <c r="E55" s="1">
        <v>0.4</v>
      </c>
      <c r="F55" s="1">
        <v>18</v>
      </c>
      <c r="G55" s="2">
        <v>87.2</v>
      </c>
      <c r="H55" s="17" t="s">
        <v>17</v>
      </c>
      <c r="I55" s="53"/>
    </row>
    <row r="56" spans="1:9" ht="16.5" thickBot="1" x14ac:dyDescent="0.3">
      <c r="A56" s="87" t="s">
        <v>22</v>
      </c>
      <c r="B56" s="88"/>
      <c r="C56" s="89"/>
      <c r="D56" s="31">
        <f>SUM(D49:D55)</f>
        <v>36.271755922469488</v>
      </c>
      <c r="E56" s="30">
        <f>SUM(E49:E55)</f>
        <v>34.098571428571425</v>
      </c>
      <c r="F56" s="30">
        <f>SUM(F49:F55)</f>
        <v>86.851899497487437</v>
      </c>
      <c r="G56" s="30">
        <f>SUM(G49:G55)</f>
        <v>798.07182340272789</v>
      </c>
      <c r="H56" s="17"/>
      <c r="I56" s="40"/>
    </row>
    <row r="57" spans="1:9" ht="29.25" customHeight="1" thickBot="1" x14ac:dyDescent="0.3">
      <c r="A57" s="83" t="s">
        <v>23</v>
      </c>
      <c r="B57" s="84"/>
      <c r="C57" s="6"/>
      <c r="D57" s="7" t="s">
        <v>89</v>
      </c>
      <c r="E57" s="7" t="s">
        <v>90</v>
      </c>
      <c r="F57" s="7" t="s">
        <v>91</v>
      </c>
      <c r="G57" s="8" t="s">
        <v>92</v>
      </c>
      <c r="H57" s="60"/>
      <c r="I57" s="61" t="s">
        <v>100</v>
      </c>
    </row>
  </sheetData>
  <mergeCells count="25">
    <mergeCell ref="A57:B57"/>
    <mergeCell ref="A39:C39"/>
    <mergeCell ref="A45:C45"/>
    <mergeCell ref="A46:B46"/>
    <mergeCell ref="A47:B47"/>
    <mergeCell ref="A48:C48"/>
    <mergeCell ref="A56:C56"/>
    <mergeCell ref="A38:B38"/>
    <mergeCell ref="A10:C10"/>
    <mergeCell ref="A17:C17"/>
    <mergeCell ref="A18:B18"/>
    <mergeCell ref="A19:B19"/>
    <mergeCell ref="A20:C20"/>
    <mergeCell ref="A27:C27"/>
    <mergeCell ref="A28:B28"/>
    <mergeCell ref="A29:B29"/>
    <mergeCell ref="A30:C30"/>
    <mergeCell ref="A36:C36"/>
    <mergeCell ref="A37:B37"/>
    <mergeCell ref="B7:B9"/>
    <mergeCell ref="C7:C9"/>
    <mergeCell ref="D7:F7"/>
    <mergeCell ref="H7:H9"/>
    <mergeCell ref="I7:I9"/>
    <mergeCell ref="D8:F8"/>
  </mergeCells>
  <pageMargins left="0.11811023622047245" right="0" top="0" bottom="0" header="0.31496062992125984" footer="0.31496062992125984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01B47-C37F-43E6-86A8-F74414309629}">
  <dimension ref="A1:I50"/>
  <sheetViews>
    <sheetView tabSelected="1" topLeftCell="A37" workbookViewId="0">
      <selection activeCell="B46" sqref="B46"/>
    </sheetView>
  </sheetViews>
  <sheetFormatPr defaultRowHeight="15.75" x14ac:dyDescent="0.25"/>
  <cols>
    <col min="1" max="1" width="13" style="25" customWidth="1"/>
    <col min="2" max="2" width="43.28515625" style="25" bestFit="1" customWidth="1"/>
    <col min="3" max="3" width="9.140625" style="25"/>
    <col min="4" max="4" width="7.28515625" style="25" customWidth="1"/>
    <col min="5" max="8" width="9.140625" style="25"/>
    <col min="9" max="9" width="8.140625" style="25" customWidth="1"/>
    <col min="10" max="16384" width="9.140625" style="25"/>
  </cols>
  <sheetData>
    <row r="1" spans="1:9" x14ac:dyDescent="0.25">
      <c r="A1" s="49" t="s">
        <v>0</v>
      </c>
    </row>
    <row r="3" spans="1:9" x14ac:dyDescent="0.25">
      <c r="B3" s="49" t="s">
        <v>113</v>
      </c>
      <c r="F3" s="25" t="s">
        <v>1</v>
      </c>
    </row>
    <row r="5" spans="1:9" ht="16.5" thickBot="1" x14ac:dyDescent="0.3">
      <c r="B5" s="25" t="s">
        <v>2</v>
      </c>
      <c r="F5" s="25" t="s">
        <v>116</v>
      </c>
    </row>
    <row r="6" spans="1:9" ht="63.75" thickBot="1" x14ac:dyDescent="0.3">
      <c r="A6" s="19" t="s">
        <v>30</v>
      </c>
      <c r="B6" s="96" t="s">
        <v>31</v>
      </c>
      <c r="C6" s="99" t="s">
        <v>32</v>
      </c>
      <c r="D6" s="93" t="s">
        <v>33</v>
      </c>
      <c r="E6" s="94"/>
      <c r="F6" s="95"/>
      <c r="G6" s="9" t="s">
        <v>34</v>
      </c>
      <c r="H6" s="90" t="s">
        <v>35</v>
      </c>
      <c r="I6" s="90" t="s">
        <v>36</v>
      </c>
    </row>
    <row r="7" spans="1:9" ht="16.5" thickBot="1" x14ac:dyDescent="0.3">
      <c r="A7" s="20" t="s">
        <v>37</v>
      </c>
      <c r="B7" s="97"/>
      <c r="C7" s="100"/>
      <c r="D7" s="93"/>
      <c r="E7" s="94"/>
      <c r="F7" s="95"/>
      <c r="G7" s="10" t="s">
        <v>38</v>
      </c>
      <c r="H7" s="91"/>
      <c r="I7" s="91"/>
    </row>
    <row r="8" spans="1:9" ht="33" customHeight="1" thickBot="1" x14ac:dyDescent="0.3">
      <c r="A8" s="62"/>
      <c r="B8" s="98"/>
      <c r="C8" s="101"/>
      <c r="D8" s="11" t="s">
        <v>39</v>
      </c>
      <c r="E8" s="11" t="s">
        <v>40</v>
      </c>
      <c r="F8" s="11" t="s">
        <v>41</v>
      </c>
      <c r="G8" s="63"/>
      <c r="H8" s="92"/>
      <c r="I8" s="92"/>
    </row>
    <row r="9" spans="1:9" ht="16.5" thickBot="1" x14ac:dyDescent="0.3">
      <c r="A9" s="85" t="s">
        <v>3</v>
      </c>
      <c r="B9" s="86"/>
      <c r="C9" s="50"/>
      <c r="D9" s="50"/>
      <c r="E9" s="50"/>
      <c r="F9" s="50"/>
      <c r="G9" s="50"/>
      <c r="H9" s="50"/>
      <c r="I9" s="51"/>
    </row>
    <row r="10" spans="1:9" ht="16.5" thickBot="1" x14ac:dyDescent="0.3">
      <c r="A10" s="43" t="s">
        <v>4</v>
      </c>
      <c r="B10" s="52" t="s">
        <v>5</v>
      </c>
      <c r="C10" s="26" t="s">
        <v>6</v>
      </c>
      <c r="D10" s="1">
        <v>3.2749999999999999</v>
      </c>
      <c r="E10" s="1">
        <v>1.9033333333333333</v>
      </c>
      <c r="F10" s="1">
        <v>6.625</v>
      </c>
      <c r="G10" s="2">
        <v>51.874166666666667</v>
      </c>
      <c r="H10" s="53" t="s">
        <v>7</v>
      </c>
      <c r="I10" s="53"/>
    </row>
    <row r="11" spans="1:9" ht="16.5" thickBot="1" x14ac:dyDescent="0.3">
      <c r="A11" s="54" t="s">
        <v>101</v>
      </c>
      <c r="B11" s="55" t="s">
        <v>115</v>
      </c>
      <c r="C11" s="3" t="s">
        <v>9</v>
      </c>
      <c r="D11" s="1">
        <v>10.426575757575758</v>
      </c>
      <c r="E11" s="1">
        <v>18.864556149732621</v>
      </c>
      <c r="F11" s="1">
        <v>8.0334545454545463</v>
      </c>
      <c r="G11" s="2">
        <v>280.64506595365418</v>
      </c>
      <c r="H11" s="53"/>
      <c r="I11" s="53"/>
    </row>
    <row r="12" spans="1:9" ht="16.5" thickBot="1" x14ac:dyDescent="0.3">
      <c r="A12" s="54" t="s">
        <v>11</v>
      </c>
      <c r="B12" s="56" t="s">
        <v>12</v>
      </c>
      <c r="C12" s="27" t="s">
        <v>13</v>
      </c>
      <c r="D12" s="1">
        <v>2.7682828282828278</v>
      </c>
      <c r="E12" s="1">
        <v>0.93030303030303041</v>
      </c>
      <c r="F12" s="1">
        <v>28.113131313131316</v>
      </c>
      <c r="G12" s="4">
        <v>132.98131313131313</v>
      </c>
      <c r="H12" s="53">
        <v>0</v>
      </c>
      <c r="I12" s="53"/>
    </row>
    <row r="13" spans="1:9" ht="16.5" thickBot="1" x14ac:dyDescent="0.3">
      <c r="A13" s="57" t="s">
        <v>102</v>
      </c>
      <c r="B13" s="56" t="s">
        <v>103</v>
      </c>
      <c r="C13" s="28">
        <v>10</v>
      </c>
      <c r="D13" s="1">
        <v>0.9</v>
      </c>
      <c r="E13" s="1">
        <v>0.3</v>
      </c>
      <c r="F13" s="1">
        <v>7.2</v>
      </c>
      <c r="G13" s="4">
        <v>37</v>
      </c>
      <c r="H13" s="53"/>
      <c r="I13" s="53"/>
    </row>
    <row r="14" spans="1:9" ht="16.5" thickBot="1" x14ac:dyDescent="0.3">
      <c r="A14" s="54" t="s">
        <v>18</v>
      </c>
      <c r="B14" s="58" t="s">
        <v>19</v>
      </c>
      <c r="C14" s="27">
        <v>50</v>
      </c>
      <c r="D14" s="5">
        <v>0.4</v>
      </c>
      <c r="E14" s="1">
        <v>3.01</v>
      </c>
      <c r="F14" s="1">
        <v>5.0999999999999996</v>
      </c>
      <c r="G14" s="2">
        <v>49.4</v>
      </c>
      <c r="H14" s="53"/>
      <c r="I14" s="53"/>
    </row>
    <row r="15" spans="1:9" ht="16.5" thickBot="1" x14ac:dyDescent="0.3">
      <c r="A15" s="44" t="s">
        <v>20</v>
      </c>
      <c r="B15" s="59" t="s">
        <v>21</v>
      </c>
      <c r="C15" s="29">
        <v>200</v>
      </c>
      <c r="D15" s="24">
        <v>0.35</v>
      </c>
      <c r="E15" s="24">
        <v>0.15</v>
      </c>
      <c r="F15" s="24">
        <v>6.5</v>
      </c>
      <c r="G15" s="2">
        <v>23.5</v>
      </c>
      <c r="H15" s="53">
        <v>0</v>
      </c>
      <c r="I15" s="53"/>
    </row>
    <row r="16" spans="1:9" ht="16.5" thickBot="1" x14ac:dyDescent="0.3">
      <c r="A16" s="87" t="s">
        <v>22</v>
      </c>
      <c r="B16" s="88"/>
      <c r="C16" s="89"/>
      <c r="D16" s="30">
        <f>SUM(D10:D15)</f>
        <v>18.119858585858584</v>
      </c>
      <c r="E16" s="31">
        <f>SUM(E10:E15)</f>
        <v>25.158192513368981</v>
      </c>
      <c r="F16" s="30">
        <f>SUM(F10:F15)</f>
        <v>61.57158585858587</v>
      </c>
      <c r="G16" s="30">
        <f>SUM(G10:G15)</f>
        <v>575.40054575163401</v>
      </c>
      <c r="H16" s="53"/>
      <c r="I16" s="53"/>
    </row>
    <row r="17" spans="1:9" ht="27.75" customHeight="1" thickBot="1" x14ac:dyDescent="0.3">
      <c r="A17" s="83" t="s">
        <v>23</v>
      </c>
      <c r="B17" s="84"/>
      <c r="C17" s="6"/>
      <c r="D17" s="7" t="s">
        <v>24</v>
      </c>
      <c r="E17" s="7" t="s">
        <v>25</v>
      </c>
      <c r="F17" s="7" t="s">
        <v>26</v>
      </c>
      <c r="G17" s="8" t="s">
        <v>27</v>
      </c>
      <c r="H17" s="60"/>
      <c r="I17" s="61" t="s">
        <v>28</v>
      </c>
    </row>
    <row r="18" spans="1:9" ht="16.5" thickBot="1" x14ac:dyDescent="0.3">
      <c r="A18" s="85" t="s">
        <v>29</v>
      </c>
      <c r="B18" s="86"/>
      <c r="C18" s="50"/>
      <c r="D18" s="50"/>
      <c r="E18" s="50"/>
      <c r="F18" s="50"/>
      <c r="G18" s="50"/>
      <c r="H18" s="50"/>
      <c r="I18" s="51"/>
    </row>
    <row r="19" spans="1:9" ht="16.5" thickBot="1" x14ac:dyDescent="0.3">
      <c r="A19" s="45" t="s">
        <v>42</v>
      </c>
      <c r="B19" s="64" t="s">
        <v>109</v>
      </c>
      <c r="C19" s="32">
        <v>150</v>
      </c>
      <c r="D19" s="5">
        <v>3.2107526881720427</v>
      </c>
      <c r="E19" s="5">
        <v>7.5198028673835129</v>
      </c>
      <c r="F19" s="12">
        <v>17.38168458781362</v>
      </c>
      <c r="G19" s="13">
        <v>150.12087813620073</v>
      </c>
      <c r="H19" s="53"/>
      <c r="I19" s="33"/>
    </row>
    <row r="20" spans="1:9" ht="16.5" thickBot="1" x14ac:dyDescent="0.3">
      <c r="A20" s="46" t="s">
        <v>104</v>
      </c>
      <c r="B20" s="58" t="s">
        <v>105</v>
      </c>
      <c r="C20" s="34" t="s">
        <v>13</v>
      </c>
      <c r="D20" s="1">
        <v>12.429903846153849</v>
      </c>
      <c r="E20" s="1">
        <v>9.8650000000000002</v>
      </c>
      <c r="F20" s="1">
        <v>2.7442307692307693</v>
      </c>
      <c r="G20" s="2">
        <v>166.76124999999999</v>
      </c>
      <c r="H20" s="53"/>
      <c r="I20" s="33"/>
    </row>
    <row r="21" spans="1:9" ht="16.5" thickBot="1" x14ac:dyDescent="0.3">
      <c r="A21" s="46" t="s">
        <v>46</v>
      </c>
      <c r="B21" s="65" t="s">
        <v>47</v>
      </c>
      <c r="C21" s="27">
        <v>100</v>
      </c>
      <c r="D21" s="1">
        <v>3.36</v>
      </c>
      <c r="E21" s="1">
        <v>0.67</v>
      </c>
      <c r="F21" s="1">
        <v>38.299999999999997</v>
      </c>
      <c r="G21" s="2">
        <v>172.8</v>
      </c>
      <c r="H21" s="53">
        <v>0</v>
      </c>
      <c r="I21" s="33"/>
    </row>
    <row r="22" spans="1:9" ht="16.5" thickBot="1" x14ac:dyDescent="0.3">
      <c r="A22" s="57" t="s">
        <v>102</v>
      </c>
      <c r="B22" s="58" t="s">
        <v>103</v>
      </c>
      <c r="C22" s="28">
        <v>10</v>
      </c>
      <c r="D22" s="1">
        <v>0.9</v>
      </c>
      <c r="E22" s="1">
        <v>0.3</v>
      </c>
      <c r="F22" s="1">
        <v>7.2</v>
      </c>
      <c r="G22" s="4">
        <v>37</v>
      </c>
      <c r="H22" s="53"/>
      <c r="I22" s="53"/>
    </row>
    <row r="23" spans="1:9" ht="16.5" thickBot="1" x14ac:dyDescent="0.3">
      <c r="A23" s="46" t="s">
        <v>49</v>
      </c>
      <c r="B23" s="67" t="s">
        <v>50</v>
      </c>
      <c r="C23" s="27">
        <v>50</v>
      </c>
      <c r="D23" s="1">
        <v>0.6</v>
      </c>
      <c r="E23" s="1">
        <v>3</v>
      </c>
      <c r="F23" s="1">
        <v>13.3</v>
      </c>
      <c r="G23" s="2">
        <v>42</v>
      </c>
      <c r="H23" s="53"/>
      <c r="I23" s="33"/>
    </row>
    <row r="24" spans="1:9" ht="16.5" thickBot="1" x14ac:dyDescent="0.3">
      <c r="A24" s="48" t="s">
        <v>51</v>
      </c>
      <c r="B24" s="21" t="s">
        <v>52</v>
      </c>
      <c r="C24" s="36">
        <v>200</v>
      </c>
      <c r="D24" s="5">
        <v>6</v>
      </c>
      <c r="E24" s="12">
        <v>4</v>
      </c>
      <c r="F24" s="12">
        <v>9</v>
      </c>
      <c r="G24" s="13">
        <v>96</v>
      </c>
      <c r="H24" s="53" t="s">
        <v>53</v>
      </c>
      <c r="I24" s="33"/>
    </row>
    <row r="25" spans="1:9" ht="16.5" thickBot="1" x14ac:dyDescent="0.3">
      <c r="A25" s="87" t="s">
        <v>22</v>
      </c>
      <c r="B25" s="88"/>
      <c r="C25" s="89"/>
      <c r="D25" s="30">
        <f>SUM(D19:D24)</f>
        <v>26.500656534325891</v>
      </c>
      <c r="E25" s="30">
        <f>SUM(E19:E24)</f>
        <v>25.354802867383516</v>
      </c>
      <c r="F25" s="30">
        <f>SUM(F19:F24)</f>
        <v>87.925915357044389</v>
      </c>
      <c r="G25" s="30">
        <f>SUM(G19:G24)</f>
        <v>664.68212813620073</v>
      </c>
      <c r="H25" s="53"/>
      <c r="I25" s="53"/>
    </row>
    <row r="26" spans="1:9" ht="27.75" customHeight="1" thickBot="1" x14ac:dyDescent="0.3">
      <c r="A26" s="83" t="s">
        <v>23</v>
      </c>
      <c r="B26" s="84"/>
      <c r="C26" s="6"/>
      <c r="D26" s="7" t="s">
        <v>24</v>
      </c>
      <c r="E26" s="7" t="s">
        <v>25</v>
      </c>
      <c r="F26" s="7" t="s">
        <v>26</v>
      </c>
      <c r="G26" s="8" t="s">
        <v>27</v>
      </c>
      <c r="H26" s="60"/>
      <c r="I26" s="61" t="s">
        <v>54</v>
      </c>
    </row>
    <row r="27" spans="1:9" ht="16.5" thickBot="1" x14ac:dyDescent="0.3">
      <c r="A27" s="85" t="s">
        <v>55</v>
      </c>
      <c r="B27" s="86"/>
      <c r="C27" s="50"/>
      <c r="D27" s="50"/>
      <c r="E27" s="50"/>
      <c r="F27" s="50"/>
      <c r="G27" s="50"/>
      <c r="H27" s="50"/>
      <c r="I27" s="51"/>
    </row>
    <row r="28" spans="1:9" ht="16.5" thickBot="1" x14ac:dyDescent="0.3">
      <c r="A28" s="68" t="s">
        <v>56</v>
      </c>
      <c r="B28" s="69" t="s">
        <v>57</v>
      </c>
      <c r="C28" s="37" t="s">
        <v>6</v>
      </c>
      <c r="D28" s="5">
        <v>3.83</v>
      </c>
      <c r="E28" s="12">
        <v>5.6799999999999988</v>
      </c>
      <c r="F28" s="12">
        <v>12.380000000000003</v>
      </c>
      <c r="G28" s="13">
        <v>111.89</v>
      </c>
      <c r="H28" s="14" t="s">
        <v>53</v>
      </c>
      <c r="I28" s="33"/>
    </row>
    <row r="29" spans="1:9" ht="16.5" thickBot="1" x14ac:dyDescent="0.3">
      <c r="A29" s="45" t="s">
        <v>56</v>
      </c>
      <c r="B29" s="70" t="s">
        <v>106</v>
      </c>
      <c r="C29" s="37">
        <v>200</v>
      </c>
      <c r="D29" s="1">
        <v>15.072732620845182</v>
      </c>
      <c r="E29" s="1">
        <v>9.4337248749877443</v>
      </c>
      <c r="F29" s="1">
        <v>60.93878484818773</v>
      </c>
      <c r="G29" s="2">
        <v>384.30795698924726</v>
      </c>
      <c r="H29" s="14"/>
      <c r="I29" s="33"/>
    </row>
    <row r="30" spans="1:9" ht="16.5" thickBot="1" x14ac:dyDescent="0.3">
      <c r="A30" s="38" t="s">
        <v>59</v>
      </c>
      <c r="B30" s="71" t="s">
        <v>60</v>
      </c>
      <c r="C30" s="27">
        <v>50</v>
      </c>
      <c r="D30" s="5">
        <v>0.5</v>
      </c>
      <c r="E30" s="12">
        <v>3</v>
      </c>
      <c r="F30" s="12">
        <v>14.7</v>
      </c>
      <c r="G30" s="13">
        <v>48</v>
      </c>
      <c r="H30" s="14">
        <v>0</v>
      </c>
      <c r="I30" s="33"/>
    </row>
    <row r="31" spans="1:9" ht="16.5" thickBot="1" x14ac:dyDescent="0.3">
      <c r="A31" s="38" t="s">
        <v>20</v>
      </c>
      <c r="B31" s="72" t="s">
        <v>61</v>
      </c>
      <c r="C31" s="34">
        <v>200</v>
      </c>
      <c r="D31" s="5">
        <v>0.35</v>
      </c>
      <c r="E31" s="1">
        <v>0.15</v>
      </c>
      <c r="F31" s="1">
        <v>6.5</v>
      </c>
      <c r="G31" s="2">
        <v>23.5</v>
      </c>
      <c r="H31" s="14">
        <v>0</v>
      </c>
      <c r="I31" s="33"/>
    </row>
    <row r="32" spans="1:9" ht="16.5" thickBot="1" x14ac:dyDescent="0.3">
      <c r="A32" s="57" t="s">
        <v>102</v>
      </c>
      <c r="B32" s="58" t="s">
        <v>103</v>
      </c>
      <c r="C32" s="28">
        <v>10</v>
      </c>
      <c r="D32" s="1">
        <v>0.9</v>
      </c>
      <c r="E32" s="1">
        <v>0.3</v>
      </c>
      <c r="F32" s="1">
        <v>7.2</v>
      </c>
      <c r="G32" s="4">
        <v>37</v>
      </c>
      <c r="H32" s="53"/>
      <c r="I32" s="53"/>
    </row>
    <row r="33" spans="1:9" ht="16.5" thickBot="1" x14ac:dyDescent="0.3">
      <c r="A33" s="87" t="s">
        <v>22</v>
      </c>
      <c r="B33" s="88"/>
      <c r="C33" s="89"/>
      <c r="D33" s="30">
        <f>SUM(D28:D32)</f>
        <v>20.652732620845182</v>
      </c>
      <c r="E33" s="30">
        <f>SUM(E28:E32)</f>
        <v>18.563724874987741</v>
      </c>
      <c r="F33" s="39">
        <f>SUM(F28:F32)</f>
        <v>101.71878484818774</v>
      </c>
      <c r="G33" s="39">
        <f>SUM(G28:G32)</f>
        <v>604.69795698924725</v>
      </c>
      <c r="H33" s="53"/>
      <c r="I33" s="53"/>
    </row>
    <row r="34" spans="1:9" ht="27.75" customHeight="1" thickBot="1" x14ac:dyDescent="0.3">
      <c r="A34" s="83" t="s">
        <v>23</v>
      </c>
      <c r="B34" s="84"/>
      <c r="C34" s="6"/>
      <c r="D34" s="7" t="s">
        <v>24</v>
      </c>
      <c r="E34" s="7" t="s">
        <v>25</v>
      </c>
      <c r="F34" s="7" t="s">
        <v>26</v>
      </c>
      <c r="G34" s="8" t="s">
        <v>27</v>
      </c>
      <c r="H34" s="60"/>
      <c r="I34" s="61" t="s">
        <v>62</v>
      </c>
    </row>
    <row r="35" spans="1:9" ht="16.5" thickBot="1" x14ac:dyDescent="0.3">
      <c r="A35" s="85" t="s">
        <v>63</v>
      </c>
      <c r="B35" s="86"/>
      <c r="C35" s="50"/>
      <c r="D35" s="50"/>
      <c r="E35" s="50"/>
      <c r="F35" s="50"/>
      <c r="G35" s="50"/>
      <c r="H35" s="50"/>
      <c r="I35" s="51"/>
    </row>
    <row r="36" spans="1:9" ht="16.5" thickBot="1" x14ac:dyDescent="0.3">
      <c r="A36" s="45" t="s">
        <v>64</v>
      </c>
      <c r="B36" s="73" t="s">
        <v>65</v>
      </c>
      <c r="C36" s="74" t="s">
        <v>6</v>
      </c>
      <c r="D36" s="1">
        <v>5.0599999999999996</v>
      </c>
      <c r="E36" s="1">
        <v>4.4399999999999995</v>
      </c>
      <c r="F36" s="1">
        <v>12.079999999999998</v>
      </c>
      <c r="G36" s="2">
        <v>103.25</v>
      </c>
      <c r="H36" s="53" t="s">
        <v>53</v>
      </c>
      <c r="I36" s="53"/>
    </row>
    <row r="37" spans="1:9" ht="16.5" thickBot="1" x14ac:dyDescent="0.3">
      <c r="A37" s="21" t="s">
        <v>66</v>
      </c>
      <c r="B37" s="58" t="s">
        <v>67</v>
      </c>
      <c r="C37" s="23">
        <v>210</v>
      </c>
      <c r="D37" s="15">
        <v>20.168600000000001</v>
      </c>
      <c r="E37" s="16">
        <v>8.1</v>
      </c>
      <c r="F37" s="16">
        <v>37.270000000000003</v>
      </c>
      <c r="G37" s="2">
        <v>303.71460000000002</v>
      </c>
      <c r="H37" s="17">
        <v>0</v>
      </c>
      <c r="I37" s="53"/>
    </row>
    <row r="38" spans="1:9" ht="16.5" thickBot="1" x14ac:dyDescent="0.3">
      <c r="A38" s="21" t="s">
        <v>68</v>
      </c>
      <c r="B38" s="58" t="s">
        <v>69</v>
      </c>
      <c r="C38" s="23">
        <v>50</v>
      </c>
      <c r="D38" s="15">
        <v>0.79999999999999993</v>
      </c>
      <c r="E38" s="16">
        <v>3.5</v>
      </c>
      <c r="F38" s="16">
        <v>17.2</v>
      </c>
      <c r="G38" s="2">
        <v>89.5</v>
      </c>
      <c r="H38" s="17">
        <v>0</v>
      </c>
      <c r="I38" s="53"/>
    </row>
    <row r="39" spans="1:9" ht="16.5" thickBot="1" x14ac:dyDescent="0.3">
      <c r="A39" s="57" t="s">
        <v>102</v>
      </c>
      <c r="B39" s="56" t="s">
        <v>103</v>
      </c>
      <c r="C39" s="28">
        <v>10</v>
      </c>
      <c r="D39" s="1">
        <v>0.9</v>
      </c>
      <c r="E39" s="1">
        <v>0.3</v>
      </c>
      <c r="F39" s="1">
        <v>7.2</v>
      </c>
      <c r="G39" s="4">
        <v>37</v>
      </c>
      <c r="H39" s="53"/>
      <c r="I39" s="53"/>
    </row>
    <row r="40" spans="1:9" ht="16.5" thickBot="1" x14ac:dyDescent="0.3">
      <c r="A40" s="38" t="s">
        <v>70</v>
      </c>
      <c r="B40" s="71" t="s">
        <v>71</v>
      </c>
      <c r="C40" s="27" t="s">
        <v>72</v>
      </c>
      <c r="D40" s="1">
        <v>0.3</v>
      </c>
      <c r="E40" s="1">
        <v>0</v>
      </c>
      <c r="F40" s="1">
        <v>0.9</v>
      </c>
      <c r="G40" s="2">
        <v>5</v>
      </c>
      <c r="H40" s="17">
        <v>0</v>
      </c>
      <c r="I40" s="40"/>
    </row>
    <row r="41" spans="1:9" ht="16.5" thickBot="1" x14ac:dyDescent="0.3">
      <c r="A41" s="87" t="s">
        <v>22</v>
      </c>
      <c r="B41" s="88"/>
      <c r="C41" s="88"/>
      <c r="D41" s="39">
        <f>SUM(D36:D40)</f>
        <v>27.2286</v>
      </c>
      <c r="E41" s="39">
        <f>SUM(E36:E40)</f>
        <v>16.34</v>
      </c>
      <c r="F41" s="39">
        <f>SUM(F36:F40)</f>
        <v>74.650000000000006</v>
      </c>
      <c r="G41" s="39">
        <f>SUM(G36:G40)</f>
        <v>538.46460000000002</v>
      </c>
      <c r="H41" s="75"/>
      <c r="I41" s="53"/>
    </row>
    <row r="42" spans="1:9" ht="27.75" customHeight="1" thickBot="1" x14ac:dyDescent="0.3">
      <c r="A42" s="83" t="s">
        <v>23</v>
      </c>
      <c r="B42" s="84"/>
      <c r="C42" s="6"/>
      <c r="D42" s="7" t="s">
        <v>24</v>
      </c>
      <c r="E42" s="7" t="s">
        <v>25</v>
      </c>
      <c r="F42" s="7" t="s">
        <v>26</v>
      </c>
      <c r="G42" s="8" t="s">
        <v>27</v>
      </c>
      <c r="H42" s="60"/>
      <c r="I42" s="61" t="s">
        <v>73</v>
      </c>
    </row>
    <row r="43" spans="1:9" ht="16.5" thickBot="1" x14ac:dyDescent="0.3">
      <c r="A43" s="85" t="s">
        <v>74</v>
      </c>
      <c r="B43" s="86"/>
      <c r="C43" s="50"/>
      <c r="D43" s="50"/>
      <c r="E43" s="50"/>
      <c r="F43" s="50"/>
      <c r="G43" s="50"/>
      <c r="H43" s="50"/>
      <c r="I43" s="51"/>
    </row>
    <row r="44" spans="1:9" ht="16.5" thickBot="1" x14ac:dyDescent="0.3">
      <c r="A44" s="47" t="s">
        <v>75</v>
      </c>
      <c r="B44" s="65" t="s">
        <v>76</v>
      </c>
      <c r="C44" s="41" t="s">
        <v>6</v>
      </c>
      <c r="D44" s="1">
        <v>6.5055678391959795</v>
      </c>
      <c r="E44" s="1">
        <v>5.25</v>
      </c>
      <c r="F44" s="1">
        <v>15.779939698492464</v>
      </c>
      <c r="G44" s="2">
        <v>136.45652261306532</v>
      </c>
      <c r="H44" s="53" t="s">
        <v>53</v>
      </c>
      <c r="I44" s="53"/>
    </row>
    <row r="45" spans="1:9" ht="16.5" thickBot="1" x14ac:dyDescent="0.3">
      <c r="A45" s="21" t="s">
        <v>77</v>
      </c>
      <c r="B45" s="58" t="s">
        <v>114</v>
      </c>
      <c r="C45" s="27" t="s">
        <v>78</v>
      </c>
      <c r="D45" s="18">
        <v>11.2</v>
      </c>
      <c r="E45" s="1">
        <v>13.2</v>
      </c>
      <c r="F45" s="1">
        <v>1.52</v>
      </c>
      <c r="G45" s="2">
        <v>169.6</v>
      </c>
      <c r="H45" s="17" t="s">
        <v>107</v>
      </c>
      <c r="I45" s="53"/>
    </row>
    <row r="46" spans="1:9" ht="16.5" thickBot="1" x14ac:dyDescent="0.3">
      <c r="A46" s="21" t="s">
        <v>80</v>
      </c>
      <c r="B46" s="58" t="s">
        <v>108</v>
      </c>
      <c r="C46" s="29">
        <v>25</v>
      </c>
      <c r="D46" s="18">
        <v>0.63</v>
      </c>
      <c r="E46" s="1">
        <v>1.145</v>
      </c>
      <c r="F46" s="1">
        <v>2.09</v>
      </c>
      <c r="G46" s="2">
        <v>21.19</v>
      </c>
      <c r="H46" s="17" t="s">
        <v>53</v>
      </c>
      <c r="I46" s="53"/>
    </row>
    <row r="47" spans="1:9" ht="16.5" thickBot="1" x14ac:dyDescent="0.3">
      <c r="A47" s="76" t="s">
        <v>82</v>
      </c>
      <c r="B47" s="77" t="s">
        <v>117</v>
      </c>
      <c r="C47" s="42">
        <v>150</v>
      </c>
      <c r="D47" s="5">
        <v>3</v>
      </c>
      <c r="E47" s="1">
        <v>0.45</v>
      </c>
      <c r="F47" s="1">
        <v>26.01</v>
      </c>
      <c r="G47" s="2">
        <v>117.27</v>
      </c>
      <c r="H47" s="17">
        <v>0</v>
      </c>
      <c r="I47" s="53"/>
    </row>
    <row r="48" spans="1:9" ht="16.5" thickBot="1" x14ac:dyDescent="0.3">
      <c r="A48" s="22" t="s">
        <v>83</v>
      </c>
      <c r="B48" s="78" t="s">
        <v>84</v>
      </c>
      <c r="C48" s="34" t="s">
        <v>85</v>
      </c>
      <c r="D48" s="5">
        <v>0.49000000000000005</v>
      </c>
      <c r="E48" s="12">
        <v>2.0299999999999998</v>
      </c>
      <c r="F48" s="12">
        <v>1.9700000000000002</v>
      </c>
      <c r="G48" s="13">
        <v>28.66</v>
      </c>
      <c r="H48" s="17">
        <v>0</v>
      </c>
      <c r="I48" s="53"/>
    </row>
    <row r="49" spans="1:9" ht="16.5" thickBot="1" x14ac:dyDescent="0.3">
      <c r="A49" s="48" t="s">
        <v>51</v>
      </c>
      <c r="B49" s="21" t="s">
        <v>52</v>
      </c>
      <c r="C49" s="36">
        <v>200</v>
      </c>
      <c r="D49" s="5">
        <v>6</v>
      </c>
      <c r="E49" s="12">
        <v>4</v>
      </c>
      <c r="F49" s="12">
        <v>9</v>
      </c>
      <c r="G49" s="13">
        <v>96</v>
      </c>
      <c r="H49" s="53" t="s">
        <v>53</v>
      </c>
      <c r="I49" s="33"/>
    </row>
    <row r="50" spans="1:9" ht="16.5" thickBot="1" x14ac:dyDescent="0.3">
      <c r="A50" s="87" t="s">
        <v>22</v>
      </c>
      <c r="B50" s="88"/>
      <c r="C50" s="89"/>
      <c r="D50" s="30">
        <f>SUM(D44:D49)</f>
        <v>27.825567839195976</v>
      </c>
      <c r="E50" s="30">
        <f>SUM(E44:E49)</f>
        <v>26.074999999999999</v>
      </c>
      <c r="F50" s="30">
        <f>SUM(F44:F49)</f>
        <v>56.369939698492466</v>
      </c>
      <c r="G50" s="30">
        <f>SUM(G44:G49)</f>
        <v>569.17652261306534</v>
      </c>
      <c r="H50" s="17"/>
      <c r="I50" s="40"/>
    </row>
  </sheetData>
  <mergeCells count="20">
    <mergeCell ref="A50:C50"/>
    <mergeCell ref="B6:B8"/>
    <mergeCell ref="C6:C8"/>
    <mergeCell ref="D6:F6"/>
    <mergeCell ref="H6:H8"/>
    <mergeCell ref="A41:C41"/>
    <mergeCell ref="A42:B42"/>
    <mergeCell ref="A43:B43"/>
    <mergeCell ref="I6:I8"/>
    <mergeCell ref="D7:F7"/>
    <mergeCell ref="A33:C33"/>
    <mergeCell ref="A34:B34"/>
    <mergeCell ref="A35:B35"/>
    <mergeCell ref="A27:B27"/>
    <mergeCell ref="A25:C25"/>
    <mergeCell ref="A26:B26"/>
    <mergeCell ref="A9:B9"/>
    <mergeCell ref="A16:C16"/>
    <mergeCell ref="A17:B17"/>
    <mergeCell ref="A18:B18"/>
  </mergeCells>
  <pageMargins left="0" right="0" top="0.15748031496062992" bottom="0.15748031496062992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1.-4.klases</vt:lpstr>
      <vt:lpstr>5.-9.klases</vt:lpstr>
      <vt:lpstr>Celiakija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Angelina Vitolina</dc:creator>
  <cp:lastModifiedBy>Agija Beikmane</cp:lastModifiedBy>
  <cp:lastPrinted>2023-09-04T05:54:10Z</cp:lastPrinted>
  <dcterms:created xsi:type="dcterms:W3CDTF">2023-09-03T09:15:15Z</dcterms:created>
  <dcterms:modified xsi:type="dcterms:W3CDTF">2024-05-07T06:56:40Z</dcterms:modified>
</cp:coreProperties>
</file>