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aveita2\Desktop\Desktop\edinasana\2023\"/>
    </mc:Choice>
  </mc:AlternateContent>
  <xr:revisionPtr revIDLastSave="0" documentId="13_ncr:1_{5A6F2840-803C-4507-9C95-3EA1F00A997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usdienas" sheetId="1" r:id="rId1"/>
    <sheet name="celiakija lakt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1" l="1"/>
  <c r="P54" i="1"/>
  <c r="H54" i="1"/>
  <c r="F54" i="1"/>
  <c r="R45" i="1"/>
  <c r="Q45" i="1"/>
  <c r="P45" i="1"/>
  <c r="H45" i="1"/>
  <c r="G45" i="1"/>
  <c r="S40" i="1"/>
  <c r="S45" i="1" s="1"/>
  <c r="I40" i="1"/>
  <c r="I45" i="1" s="1"/>
  <c r="R36" i="1"/>
  <c r="Q36" i="1"/>
  <c r="P36" i="1"/>
  <c r="I36" i="1"/>
  <c r="H36" i="1"/>
  <c r="G36" i="1"/>
  <c r="F36" i="1"/>
  <c r="S27" i="1"/>
  <c r="S36" i="1" s="1"/>
  <c r="R25" i="1"/>
  <c r="Q25" i="1"/>
  <c r="P25" i="1"/>
  <c r="H25" i="1"/>
  <c r="F25" i="1"/>
  <c r="S20" i="1"/>
  <c r="S25" i="1" s="1"/>
  <c r="I20" i="1"/>
  <c r="I25" i="1" s="1"/>
  <c r="S15" i="1"/>
  <c r="R15" i="1"/>
  <c r="Q15" i="1"/>
  <c r="P15" i="1"/>
  <c r="I15" i="1"/>
  <c r="H15" i="1"/>
  <c r="G15" i="1"/>
  <c r="F15" i="1"/>
</calcChain>
</file>

<file path=xl/sharedStrings.xml><?xml version="1.0" encoding="utf-8"?>
<sst xmlns="http://schemas.openxmlformats.org/spreadsheetml/2006/main" count="371" uniqueCount="101">
  <si>
    <t>1-4. klašu skolēniem</t>
  </si>
  <si>
    <t>Apstiprinu:</t>
  </si>
  <si>
    <t>5-9. klašu skolēniem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</si>
  <si>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</si>
  <si>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</si>
  <si>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</si>
  <si>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</si>
  <si>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</si>
  <si>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</si>
  <si>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</si>
  <si>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Alergēni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</si>
  <si>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</si>
  <si>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</si>
  <si>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</si>
  <si>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</si>
  <si>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</si>
  <si>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</si>
  <si>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skolas piens</t>
  </si>
  <si>
    <t>1.diena</t>
  </si>
  <si>
    <t>50,1</t>
  </si>
  <si>
    <t>Vistas buljons ar nūdelēm</t>
  </si>
  <si>
    <t>0/0,1</t>
  </si>
  <si>
    <t>Griķi varīti</t>
  </si>
  <si>
    <t>Svaigu kāpostu burk sal</t>
  </si>
  <si>
    <t>des</t>
  </si>
  <si>
    <t>5/0</t>
  </si>
  <si>
    <t>Rupjmaize</t>
  </si>
  <si>
    <t>norma</t>
  </si>
  <si>
    <t>1 2 -2 8</t>
  </si>
  <si>
    <t>16-29</t>
  </si>
  <si>
    <t>55 113</t>
  </si>
  <si>
    <t>490-750</t>
  </si>
  <si>
    <t>18-36</t>
  </si>
  <si>
    <t>23-37</t>
  </si>
  <si>
    <t>79-144</t>
  </si>
  <si>
    <t>700-960</t>
  </si>
  <si>
    <t>2.diena</t>
  </si>
  <si>
    <t>Biešu zupa/krējums</t>
  </si>
  <si>
    <t>200/5</t>
  </si>
  <si>
    <t>250/10</t>
  </si>
  <si>
    <t>Dārzeņu-cūkgaļas sautējums</t>
  </si>
  <si>
    <t>200/20</t>
  </si>
  <si>
    <t>0/0.1</t>
  </si>
  <si>
    <t>250/20</t>
  </si>
  <si>
    <t>38,2</t>
  </si>
  <si>
    <t>Svaigu kāpostu papriku sal</t>
  </si>
  <si>
    <t>skolas augļi</t>
  </si>
  <si>
    <t>3.diena</t>
  </si>
  <si>
    <t>Siera zupa ar dārzeņiem</t>
  </si>
  <si>
    <t>Mājas kotlete</t>
  </si>
  <si>
    <t>Biešu salāti*</t>
  </si>
  <si>
    <t>0,3/0,1</t>
  </si>
  <si>
    <t>50,5</t>
  </si>
  <si>
    <t>Balto redīsu-burk sal</t>
  </si>
  <si>
    <t>40,4</t>
  </si>
  <si>
    <t>Piena -dārzeņu mērce</t>
  </si>
  <si>
    <t>60,4</t>
  </si>
  <si>
    <t>Varīti kartupeļi</t>
  </si>
  <si>
    <t>Augļu tēja</t>
  </si>
  <si>
    <t>3/0</t>
  </si>
  <si>
    <t>4.diena</t>
  </si>
  <si>
    <t>Šķelto zirņu zupa</t>
  </si>
  <si>
    <t>Vistas gaļa krējuma mērce</t>
  </si>
  <si>
    <t>35/50</t>
  </si>
  <si>
    <t>P2</t>
  </si>
  <si>
    <t>Rīsi vārīti</t>
  </si>
  <si>
    <t>57,4</t>
  </si>
  <si>
    <t>Raibie dārzeņu salāti</t>
  </si>
  <si>
    <t>Upeņu dzēriens</t>
  </si>
  <si>
    <t>5.diena</t>
  </si>
  <si>
    <t>Boloņas mērce</t>
  </si>
  <si>
    <t>59,2</t>
  </si>
  <si>
    <t>Makaroni vārīti</t>
  </si>
  <si>
    <t>Vitamīnu salāti</t>
  </si>
  <si>
    <t>50/150</t>
  </si>
  <si>
    <t>10/0</t>
  </si>
  <si>
    <t>PAPILDUS  LAD PROGRAMMA "Piens un augļi skolai" NEDĒĻĀ -PIENS (3 X, NEDĒĻĀ -AUGĻI (3 X)</t>
  </si>
  <si>
    <t>Rīgas Pļavnieku pamatskola</t>
  </si>
  <si>
    <t>Auzu pārslas ar jogurtu</t>
  </si>
  <si>
    <t>celiakija</t>
  </si>
  <si>
    <t>Aizvietot ar sulu</t>
  </si>
  <si>
    <t>ar bez/glut makaroniem</t>
  </si>
  <si>
    <t>bez miltiem</t>
  </si>
  <si>
    <t>Galetes</t>
  </si>
  <si>
    <t>bez krējuma</t>
  </si>
  <si>
    <t>Dārzeņu zupa bez piena</t>
  </si>
  <si>
    <t>bez siera</t>
  </si>
  <si>
    <t>bez mērces</t>
  </si>
  <si>
    <t>Aizvietot ar vārīto gaļu</t>
  </si>
  <si>
    <t>bez/glutēna makaroni</t>
  </si>
  <si>
    <t>200g</t>
  </si>
  <si>
    <t>Auzu pārslas arjogurtu</t>
  </si>
  <si>
    <t>Augļu MIX ar jogurtu</t>
  </si>
  <si>
    <t>Maltā gaļa saldā krējuma mērcē</t>
  </si>
  <si>
    <t>Sīrupa dzēriens</t>
  </si>
  <si>
    <t>laktoze</t>
  </si>
  <si>
    <t>Aizvietot ar b/glut galetēm vai b/glut maizi</t>
  </si>
  <si>
    <t xml:space="preserve">                                Aizvietot ar b/glut galetēm</t>
  </si>
  <si>
    <t>Augļu deserts ar ogu mērci</t>
  </si>
  <si>
    <t>Datums: 17.04.2023. - 21.04.2023.</t>
  </si>
  <si>
    <t>PUSDIENU ĒDIENKARTE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</si>
</sst>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color theme="1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indexed="8"/>
      <name val="Times New Roman"/>
      <family val="1"/>
      <charset val="186"/>
    </font>
    <font>
      <sz val="13"/>
      <color indexed="10"/>
      <name val="Times New Roman"/>
      <family val="1"/>
      <charset val="186"/>
    </font>
    <font>
      <b/>
      <i/>
      <sz val="13"/>
      <color indexed="10"/>
      <name val="Times New Roman"/>
      <family val="1"/>
      <charset val="186"/>
    </font>
    <font>
      <b/>
      <sz val="13"/>
      <color indexed="10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b/>
      <sz val="13"/>
      <color indexed="8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20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5" fillId="0" borderId="1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8" xfId="0" applyFont="1" applyBorder="1" applyAlignment="1">
      <alignment horizontal="center"/>
    </xf>
    <xf numFmtId="0" fontId="7" fillId="0" borderId="14" xfId="0" applyFont="1" applyBorder="1"/>
    <xf numFmtId="0" fontId="9" fillId="0" borderId="7" xfId="1" applyFont="1" applyBorder="1"/>
    <xf numFmtId="0" fontId="8" fillId="0" borderId="8" xfId="1" applyFont="1" applyBorder="1"/>
    <xf numFmtId="0" fontId="8" fillId="0" borderId="9" xfId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4" xfId="0" applyFont="1" applyFill="1" applyBorder="1"/>
    <xf numFmtId="0" fontId="7" fillId="2" borderId="11" xfId="0" applyFont="1" applyFill="1" applyBorder="1"/>
    <xf numFmtId="0" fontId="5" fillId="2" borderId="13" xfId="0" applyFont="1" applyFill="1" applyBorder="1"/>
    <xf numFmtId="0" fontId="8" fillId="2" borderId="4" xfId="0" applyFont="1" applyFill="1" applyBorder="1"/>
    <xf numFmtId="0" fontId="5" fillId="2" borderId="11" xfId="0" applyFont="1" applyFill="1" applyBorder="1"/>
    <xf numFmtId="0" fontId="7" fillId="2" borderId="4" xfId="0" applyFont="1" applyFill="1" applyBorder="1"/>
    <xf numFmtId="0" fontId="5" fillId="2" borderId="10" xfId="0" applyFont="1" applyFill="1" applyBorder="1"/>
    <xf numFmtId="49" fontId="10" fillId="0" borderId="15" xfId="2" applyNumberFormat="1" applyFont="1" applyBorder="1" applyAlignment="1">
      <alignment horizontal="center"/>
    </xf>
    <xf numFmtId="0" fontId="10" fillId="0" borderId="16" xfId="2" applyFont="1" applyBorder="1" applyAlignment="1"/>
    <xf numFmtId="0" fontId="8" fillId="0" borderId="17" xfId="1" applyFont="1" applyBorder="1"/>
    <xf numFmtId="0" fontId="8" fillId="0" borderId="18" xfId="1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2" fontId="10" fillId="0" borderId="19" xfId="2" applyNumberFormat="1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2" fontId="10" fillId="0" borderId="15" xfId="2" applyNumberFormat="1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8" fillId="0" borderId="15" xfId="3" applyFont="1" applyBorder="1" applyAlignment="1">
      <alignment horizontal="center"/>
    </xf>
    <xf numFmtId="0" fontId="8" fillId="0" borderId="22" xfId="1" applyFont="1" applyBorder="1"/>
    <xf numFmtId="0" fontId="8" fillId="0" borderId="15" xfId="1" applyFont="1" applyBorder="1" applyAlignment="1">
      <alignment horizontal="center"/>
    </xf>
    <xf numFmtId="0" fontId="8" fillId="0" borderId="22" xfId="3" applyFont="1" applyBorder="1" applyAlignment="1">
      <alignment horizontal="center"/>
    </xf>
    <xf numFmtId="0" fontId="5" fillId="0" borderId="15" xfId="3" applyFont="1" applyBorder="1" applyAlignment="1">
      <alignment horizontal="center"/>
    </xf>
    <xf numFmtId="0" fontId="8" fillId="0" borderId="23" xfId="3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1" applyFont="1" applyBorder="1"/>
    <xf numFmtId="0" fontId="8" fillId="0" borderId="24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1" applyFont="1" applyBorder="1"/>
    <xf numFmtId="0" fontId="8" fillId="0" borderId="27" xfId="1" applyFont="1" applyBorder="1"/>
    <xf numFmtId="0" fontId="8" fillId="0" borderId="27" xfId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1" xfId="1" applyFont="1" applyBorder="1"/>
    <xf numFmtId="0" fontId="8" fillId="0" borderId="10" xfId="1" applyFont="1" applyBorder="1"/>
    <xf numFmtId="0" fontId="8" fillId="0" borderId="4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1" xfId="0" applyFont="1" applyBorder="1"/>
    <xf numFmtId="0" fontId="11" fillId="0" borderId="13" xfId="0" applyFont="1" applyBorder="1"/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" fontId="12" fillId="0" borderId="4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4" xfId="0" applyFont="1" applyBorder="1"/>
    <xf numFmtId="0" fontId="11" fillId="0" borderId="10" xfId="0" applyFont="1" applyBorder="1"/>
    <xf numFmtId="0" fontId="11" fillId="0" borderId="4" xfId="0" applyFont="1" applyBorder="1"/>
    <xf numFmtId="0" fontId="13" fillId="0" borderId="4" xfId="0" applyFont="1" applyBorder="1"/>
    <xf numFmtId="0" fontId="13" fillId="0" borderId="11" xfId="0" applyFont="1" applyFill="1" applyBorder="1"/>
    <xf numFmtId="0" fontId="13" fillId="0" borderId="13" xfId="0" applyFont="1" applyBorder="1"/>
    <xf numFmtId="0" fontId="9" fillId="0" borderId="4" xfId="0" applyFont="1" applyBorder="1"/>
    <xf numFmtId="0" fontId="5" fillId="2" borderId="4" xfId="0" applyFont="1" applyFill="1" applyBorder="1" applyAlignment="1">
      <alignment horizontal="center"/>
    </xf>
    <xf numFmtId="0" fontId="8" fillId="2" borderId="11" xfId="1" applyFont="1" applyFill="1" applyBorder="1"/>
    <xf numFmtId="0" fontId="8" fillId="2" borderId="13" xfId="1" applyFont="1" applyFill="1" applyBorder="1"/>
    <xf numFmtId="0" fontId="8" fillId="2" borderId="4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10" xfId="1" applyFont="1" applyFill="1" applyBorder="1"/>
    <xf numFmtId="0" fontId="8" fillId="2" borderId="4" xfId="1" applyFont="1" applyFill="1" applyBorder="1"/>
    <xf numFmtId="0" fontId="10" fillId="0" borderId="22" xfId="4" applyFont="1" applyBorder="1"/>
    <xf numFmtId="0" fontId="10" fillId="0" borderId="21" xfId="4" applyFont="1" applyBorder="1"/>
    <xf numFmtId="0" fontId="10" fillId="0" borderId="15" xfId="4" applyFont="1" applyBorder="1" applyAlignment="1">
      <alignment horizontal="center"/>
    </xf>
    <xf numFmtId="0" fontId="8" fillId="0" borderId="15" xfId="0" applyFont="1" applyBorder="1"/>
    <xf numFmtId="0" fontId="8" fillId="0" borderId="22" xfId="0" applyFont="1" applyBorder="1" applyAlignment="1">
      <alignment horizontal="center"/>
    </xf>
    <xf numFmtId="0" fontId="8" fillId="0" borderId="21" xfId="1" applyFont="1" applyBorder="1"/>
    <xf numFmtId="0" fontId="8" fillId="0" borderId="27" xfId="0" applyFont="1" applyBorder="1" applyAlignment="1">
      <alignment horizontal="center"/>
    </xf>
    <xf numFmtId="49" fontId="10" fillId="0" borderId="24" xfId="2" applyNumberFormat="1" applyFont="1" applyBorder="1" applyAlignment="1">
      <alignment horizontal="center"/>
    </xf>
    <xf numFmtId="0" fontId="10" fillId="0" borderId="30" xfId="2" applyFont="1" applyBorder="1"/>
    <xf numFmtId="0" fontId="8" fillId="0" borderId="24" xfId="3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2" fontId="10" fillId="0" borderId="24" xfId="2" applyNumberFormat="1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10" fillId="0" borderId="31" xfId="2" applyNumberFormat="1" applyFont="1" applyBorder="1" applyAlignment="1">
      <alignment horizontal="center"/>
    </xf>
    <xf numFmtId="0" fontId="8" fillId="0" borderId="32" xfId="1" applyFont="1" applyBorder="1"/>
    <xf numFmtId="0" fontId="8" fillId="0" borderId="33" xfId="1" applyFont="1" applyBorder="1"/>
    <xf numFmtId="0" fontId="8" fillId="0" borderId="31" xfId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1" applyFont="1" applyBorder="1"/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8" xfId="1" applyFont="1" applyFill="1" applyBorder="1"/>
    <xf numFmtId="0" fontId="8" fillId="2" borderId="12" xfId="1" applyFont="1" applyFill="1" applyBorder="1"/>
    <xf numFmtId="0" fontId="8" fillId="2" borderId="9" xfId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0" xfId="0" applyFont="1" applyFill="1"/>
    <xf numFmtId="0" fontId="5" fillId="2" borderId="9" xfId="0" applyFont="1" applyFill="1" applyBorder="1"/>
    <xf numFmtId="0" fontId="7" fillId="2" borderId="7" xfId="1" applyFont="1" applyFill="1" applyBorder="1"/>
    <xf numFmtId="0" fontId="8" fillId="2" borderId="9" xfId="1" applyFont="1" applyFill="1" applyBorder="1"/>
    <xf numFmtId="2" fontId="7" fillId="2" borderId="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0" fillId="0" borderId="34" xfId="4" applyFont="1" applyBorder="1"/>
    <xf numFmtId="0" fontId="10" fillId="0" borderId="17" xfId="4" applyFont="1" applyBorder="1"/>
    <xf numFmtId="0" fontId="10" fillId="0" borderId="18" xfId="4" applyFont="1" applyBorder="1" applyAlignment="1">
      <alignment horizontal="center"/>
    </xf>
    <xf numFmtId="0" fontId="5" fillId="0" borderId="23" xfId="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3" xfId="1" applyFont="1" applyBorder="1"/>
    <xf numFmtId="0" fontId="8" fillId="0" borderId="22" xfId="1" applyFont="1" applyBorder="1" applyAlignment="1">
      <alignment horizontal="center"/>
    </xf>
    <xf numFmtId="0" fontId="7" fillId="0" borderId="11" xfId="1" applyFont="1" applyBorder="1"/>
    <xf numFmtId="0" fontId="7" fillId="0" borderId="11" xfId="0" applyFont="1" applyBorder="1" applyAlignment="1">
      <alignment horizontal="center"/>
    </xf>
    <xf numFmtId="0" fontId="7" fillId="2" borderId="13" xfId="1" applyFont="1" applyFill="1" applyBorder="1"/>
    <xf numFmtId="0" fontId="8" fillId="2" borderId="4" xfId="0" applyFont="1" applyFill="1" applyBorder="1" applyAlignment="1">
      <alignment horizontal="center"/>
    </xf>
    <xf numFmtId="0" fontId="7" fillId="2" borderId="11" xfId="1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/>
    <xf numFmtId="0" fontId="5" fillId="0" borderId="18" xfId="0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22" xfId="2" applyFont="1" applyBorder="1"/>
    <xf numFmtId="0" fontId="5" fillId="0" borderId="24" xfId="3" applyFont="1" applyBorder="1" applyAlignment="1">
      <alignment horizontal="center"/>
    </xf>
    <xf numFmtId="0" fontId="8" fillId="0" borderId="24" xfId="5" applyFont="1" applyBorder="1" applyAlignment="1">
      <alignment horizontal="center"/>
    </xf>
    <xf numFmtId="0" fontId="8" fillId="0" borderId="24" xfId="6" applyFont="1" applyBorder="1" applyAlignment="1">
      <alignment horizontal="center"/>
    </xf>
    <xf numFmtId="0" fontId="8" fillId="0" borderId="26" xfId="6" applyFont="1" applyBorder="1" applyAlignment="1">
      <alignment horizontal="center"/>
    </xf>
    <xf numFmtId="0" fontId="8" fillId="0" borderId="27" xfId="6" applyFont="1" applyBorder="1" applyAlignment="1">
      <alignment horizontal="center"/>
    </xf>
    <xf numFmtId="0" fontId="8" fillId="0" borderId="36" xfId="1" applyFont="1" applyBorder="1"/>
    <xf numFmtId="0" fontId="9" fillId="0" borderId="11" xfId="1" applyFont="1" applyBorder="1"/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7" applyFont="1" applyBorder="1" applyAlignment="1">
      <alignment horizontal="center"/>
    </xf>
    <xf numFmtId="0" fontId="8" fillId="0" borderId="15" xfId="7" applyFont="1" applyBorder="1" applyAlignment="1">
      <alignment horizontal="center"/>
    </xf>
    <xf numFmtId="0" fontId="8" fillId="0" borderId="22" xfId="7" applyFont="1" applyFill="1" applyBorder="1" applyAlignment="1">
      <alignment horizontal="center"/>
    </xf>
    <xf numFmtId="2" fontId="8" fillId="0" borderId="27" xfId="7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" xfId="5" applyFont="1" applyBorder="1"/>
    <xf numFmtId="0" fontId="8" fillId="0" borderId="3" xfId="5" applyFont="1" applyBorder="1" applyAlignment="1">
      <alignment horizontal="center"/>
    </xf>
    <xf numFmtId="0" fontId="7" fillId="0" borderId="3" xfId="8" applyFont="1" applyBorder="1" applyAlignment="1">
      <alignment horizontal="center"/>
    </xf>
    <xf numFmtId="0" fontId="8" fillId="0" borderId="3" xfId="8" applyFont="1" applyBorder="1" applyAlignment="1">
      <alignment horizontal="center"/>
    </xf>
    <xf numFmtId="0" fontId="8" fillId="0" borderId="3" xfId="5" applyFont="1" applyBorder="1"/>
    <xf numFmtId="0" fontId="8" fillId="0" borderId="0" xfId="5" applyFont="1" applyBorder="1"/>
    <xf numFmtId="0" fontId="8" fillId="0" borderId="0" xfId="5" applyFont="1" applyBorder="1" applyAlignment="1">
      <alignment horizontal="center"/>
    </xf>
    <xf numFmtId="0" fontId="7" fillId="0" borderId="0" xfId="8" applyFont="1" applyBorder="1" applyAlignment="1">
      <alignment horizontal="center"/>
    </xf>
    <xf numFmtId="0" fontId="8" fillId="0" borderId="0" xfId="8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4" fillId="0" borderId="0" xfId="0" applyFont="1"/>
    <xf numFmtId="0" fontId="15" fillId="0" borderId="16" xfId="2" applyFont="1" applyBorder="1" applyAlignment="1"/>
    <xf numFmtId="0" fontId="7" fillId="0" borderId="17" xfId="1" applyFont="1" applyBorder="1"/>
    <xf numFmtId="0" fontId="7" fillId="0" borderId="22" xfId="1" applyFont="1" applyBorder="1"/>
    <xf numFmtId="0" fontId="7" fillId="0" borderId="15" xfId="1" applyFont="1" applyBorder="1" applyAlignment="1">
      <alignment horizontal="center"/>
    </xf>
    <xf numFmtId="0" fontId="7" fillId="0" borderId="26" xfId="1" applyFont="1" applyBorder="1"/>
    <xf numFmtId="0" fontId="15" fillId="0" borderId="22" xfId="4" applyFont="1" applyBorder="1"/>
    <xf numFmtId="0" fontId="15" fillId="0" borderId="21" xfId="4" applyFont="1" applyBorder="1"/>
    <xf numFmtId="0" fontId="15" fillId="0" borderId="34" xfId="4" applyFont="1" applyBorder="1"/>
    <xf numFmtId="0" fontId="15" fillId="0" borderId="17" xfId="4" applyFont="1" applyBorder="1"/>
    <xf numFmtId="0" fontId="7" fillId="0" borderId="21" xfId="1" applyFont="1" applyBorder="1"/>
    <xf numFmtId="0" fontId="15" fillId="0" borderId="30" xfId="2" applyFont="1" applyBorder="1"/>
    <xf numFmtId="0" fontId="7" fillId="0" borderId="24" xfId="3" applyFont="1" applyBorder="1" applyAlignment="1">
      <alignment horizontal="center"/>
    </xf>
    <xf numFmtId="0" fontId="15" fillId="0" borderId="22" xfId="2" applyFont="1" applyBorder="1"/>
    <xf numFmtId="0" fontId="15" fillId="0" borderId="15" xfId="2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2" fontId="8" fillId="2" borderId="4" xfId="0" applyNumberFormat="1" applyFont="1" applyFill="1" applyBorder="1" applyAlignment="1">
      <alignment horizontal="center"/>
    </xf>
    <xf numFmtId="0" fontId="7" fillId="0" borderId="32" xfId="1" applyFont="1" applyBorder="1"/>
    <xf numFmtId="0" fontId="7" fillId="0" borderId="26" xfId="0" applyFont="1" applyBorder="1" applyAlignment="1">
      <alignment horizontal="left"/>
    </xf>
    <xf numFmtId="0" fontId="16" fillId="0" borderId="0" xfId="0" applyFont="1"/>
  </cellXfs>
  <cellStyles count="9">
    <cellStyle name="Normal" xfId="0" builtinId="0"/>
    <cellStyle name="Normal 2" xfId="1" xr:uid="{00000000-0005-0000-0000-000001000000}"/>
    <cellStyle name="Normal 2_Puskin 3cov ned" xfId="5" xr:uid="{00000000-0005-0000-0000-000002000000}"/>
    <cellStyle name="Normal 3" xfId="8" xr:uid="{00000000-0005-0000-0000-000003000000}"/>
    <cellStyle name="Normal 4" xfId="6" xr:uid="{00000000-0005-0000-0000-000004000000}"/>
    <cellStyle name="Normal 5" xfId="7" xr:uid="{00000000-0005-0000-0000-000005000000}"/>
    <cellStyle name="Normal 6" xfId="3" xr:uid="{00000000-0005-0000-0000-000006000000}"/>
    <cellStyle name="Normal_Sheet1" xfId="2" xr:uid="{00000000-0005-0000-0000-000007000000}"/>
    <cellStyle name="Normal_Sheet1_24 ned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workbookViewId="0">
      <selection activeCell="M14" sqref="M14"/>
    </sheetView>
  </sheetViews>
  <sheetFormatPr defaultRowHeight="16.5" x14ac:dyDescent="0.25"/>
  <cols>
    <col min="1" max="1" width="11.140625" style="1" customWidth="1"/>
    <col min="2" max="2" width="9.140625" style="1"/>
    <col min="3" max="3" width="24.85546875" style="1" customWidth="1"/>
    <col min="4" max="4" width="11" style="1" customWidth="1"/>
    <col min="5" max="5" width="11.5703125" style="1" customWidth="1"/>
    <col min="6" max="8" width="9.140625" style="1"/>
    <col min="9" max="9" width="10.140625" style="1" customWidth="1"/>
    <col min="10" max="10" width="9.140625" style="1"/>
    <col min="11" max="11" width="10.85546875" style="1" customWidth="1"/>
    <col min="12" max="12" width="9.140625" style="1"/>
    <col min="13" max="13" width="23.5703125" style="1" customWidth="1"/>
    <col min="14" max="14" width="10.42578125" style="1" customWidth="1"/>
    <col min="15" max="15" width="11.5703125" style="1" customWidth="1"/>
    <col min="16" max="18" width="9.140625" style="1"/>
    <col min="19" max="19" width="10.42578125" style="1" customWidth="1"/>
    <col min="20" max="16384" width="9.140625" style="1"/>
  </cols>
  <sheetData>
    <row r="1" spans="1:20" x14ac:dyDescent="0.25">
      <c r="A1" s="3" t="s">
        <v>77</v>
      </c>
    </row>
    <row r="2" spans="1:20" x14ac:dyDescent="0.25">
      <c r="G2" s="1" t="s">
        <v>1</v>
      </c>
      <c r="Q2" s="1" t="s">
        <v>1</v>
      </c>
    </row>
    <row r="3" spans="1:20" ht="17.25" x14ac:dyDescent="0.3">
      <c r="A3" s="2" t="s">
        <v>0</v>
      </c>
      <c r="B3" s="2"/>
      <c r="D3" s="208" t="s">
        <v>100</v>
      </c>
      <c r="G3" s="3"/>
      <c r="K3" s="2" t="s">
        <v>2</v>
      </c>
      <c r="L3" s="2"/>
      <c r="N3" s="208" t="s">
        <v>100</v>
      </c>
      <c r="Q3" s="3"/>
      <c r="R3" s="3"/>
    </row>
    <row r="4" spans="1:20" ht="17.25" thickBot="1" x14ac:dyDescent="0.3">
      <c r="F4" s="3"/>
      <c r="G4" s="1" t="s">
        <v>99</v>
      </c>
      <c r="N4" s="3"/>
      <c r="O4" s="3"/>
      <c r="P4" s="3"/>
      <c r="Q4" s="1" t="s">
        <v>99</v>
      </c>
    </row>
    <row r="5" spans="1:20" ht="17.25" thickBot="1" x14ac:dyDescent="0.3">
      <c r="A5" s="4" t="s">
        <v>3</v>
      </c>
      <c r="B5" s="5" t="s">
        <v>4</v>
      </c>
      <c r="C5" s="6"/>
      <c r="D5" s="4"/>
      <c r="E5" s="4" t="s">
        <v>5</v>
      </c>
      <c r="F5" s="6" t="s">
        <v>6</v>
      </c>
      <c r="G5" s="6"/>
      <c r="H5" s="7"/>
      <c r="I5" s="4" t="s">
        <v>7</v>
      </c>
      <c r="J5" s="8" t="s">
        <v>8</v>
      </c>
      <c r="K5" s="4" t="s">
        <v>3</v>
      </c>
      <c r="L5" s="5" t="s">
        <v>4</v>
      </c>
      <c r="M5" s="9"/>
      <c r="N5" s="4"/>
      <c r="O5" s="4" t="s">
        <v>5</v>
      </c>
      <c r="P5" s="6" t="s">
        <v>6</v>
      </c>
      <c r="Q5" s="6"/>
      <c r="R5" s="7"/>
      <c r="S5" s="6" t="s">
        <v>7</v>
      </c>
      <c r="T5" s="8" t="s">
        <v>8</v>
      </c>
    </row>
    <row r="6" spans="1:20" ht="17.25" thickBot="1" x14ac:dyDescent="0.3">
      <c r="A6" s="10"/>
      <c r="B6" s="11" t="s">
        <v>9</v>
      </c>
      <c r="C6" s="12"/>
      <c r="D6" s="13" t="s">
        <v>10</v>
      </c>
      <c r="E6" s="13" t="s">
        <v>11</v>
      </c>
      <c r="F6" s="14" t="s">
        <v>12</v>
      </c>
      <c r="G6" s="15" t="s">
        <v>13</v>
      </c>
      <c r="H6" s="16" t="s">
        <v>14</v>
      </c>
      <c r="I6" s="17" t="s">
        <v>15</v>
      </c>
      <c r="J6" s="17" t="s">
        <v>16</v>
      </c>
      <c r="K6" s="10"/>
      <c r="L6" s="11" t="s">
        <v>9</v>
      </c>
      <c r="M6" s="18"/>
      <c r="N6" s="13" t="s">
        <v>10</v>
      </c>
      <c r="O6" s="11" t="s">
        <v>11</v>
      </c>
      <c r="P6" s="16" t="s">
        <v>12</v>
      </c>
      <c r="Q6" s="19" t="s">
        <v>13</v>
      </c>
      <c r="R6" s="16" t="s">
        <v>14</v>
      </c>
      <c r="S6" s="20" t="s">
        <v>15</v>
      </c>
      <c r="T6" s="17" t="s">
        <v>16</v>
      </c>
    </row>
    <row r="7" spans="1:20" ht="17.25" thickBot="1" x14ac:dyDescent="0.3">
      <c r="A7" s="21"/>
      <c r="B7" s="22" t="s">
        <v>17</v>
      </c>
      <c r="C7" s="23"/>
      <c r="D7" s="24"/>
      <c r="E7" s="24">
        <v>200</v>
      </c>
      <c r="F7" s="25">
        <v>6</v>
      </c>
      <c r="G7" s="26">
        <v>4</v>
      </c>
      <c r="H7" s="25">
        <v>9</v>
      </c>
      <c r="I7" s="27">
        <v>96</v>
      </c>
      <c r="J7" s="28"/>
      <c r="K7" s="21"/>
      <c r="L7" s="22" t="s">
        <v>17</v>
      </c>
      <c r="M7" s="23"/>
      <c r="N7" s="24"/>
      <c r="O7" s="29">
        <v>200</v>
      </c>
      <c r="P7" s="25">
        <v>6</v>
      </c>
      <c r="Q7" s="30">
        <v>4</v>
      </c>
      <c r="R7" s="27">
        <v>9</v>
      </c>
      <c r="S7" s="27">
        <v>96</v>
      </c>
      <c r="T7" s="28"/>
    </row>
    <row r="8" spans="1:20" ht="17.25" thickBot="1" x14ac:dyDescent="0.3">
      <c r="A8" s="31"/>
      <c r="B8" s="32" t="s">
        <v>18</v>
      </c>
      <c r="C8" s="33"/>
      <c r="D8" s="34"/>
      <c r="E8" s="31"/>
      <c r="F8" s="32"/>
      <c r="G8" s="35"/>
      <c r="H8" s="31"/>
      <c r="I8" s="31"/>
      <c r="J8" s="31"/>
      <c r="K8" s="31"/>
      <c r="L8" s="32" t="s">
        <v>18</v>
      </c>
      <c r="M8" s="33"/>
      <c r="N8" s="34"/>
      <c r="O8" s="35"/>
      <c r="P8" s="36"/>
      <c r="Q8" s="31"/>
      <c r="R8" s="37"/>
      <c r="S8" s="31"/>
      <c r="T8" s="31"/>
    </row>
    <row r="9" spans="1:20" x14ac:dyDescent="0.25">
      <c r="A9" s="38" t="s">
        <v>19</v>
      </c>
      <c r="B9" s="39" t="s">
        <v>20</v>
      </c>
      <c r="C9" s="40"/>
      <c r="D9" s="41">
        <v>1</v>
      </c>
      <c r="E9" s="42">
        <v>200</v>
      </c>
      <c r="F9" s="42">
        <v>4.9800000000000004</v>
      </c>
      <c r="G9" s="43">
        <v>5.8</v>
      </c>
      <c r="H9" s="44">
        <v>8.09</v>
      </c>
      <c r="I9" s="45">
        <v>104.51</v>
      </c>
      <c r="J9" s="46" t="s">
        <v>21</v>
      </c>
      <c r="K9" s="38" t="s">
        <v>19</v>
      </c>
      <c r="L9" s="39" t="s">
        <v>20</v>
      </c>
      <c r="M9" s="40"/>
      <c r="N9" s="41">
        <v>1</v>
      </c>
      <c r="O9" s="44">
        <v>250</v>
      </c>
      <c r="P9" s="47">
        <v>6.23</v>
      </c>
      <c r="Q9" s="48">
        <v>7.25</v>
      </c>
      <c r="R9" s="49">
        <v>10.11</v>
      </c>
      <c r="S9" s="45">
        <v>130.63</v>
      </c>
      <c r="T9" s="46" t="s">
        <v>21</v>
      </c>
    </row>
    <row r="10" spans="1:20" x14ac:dyDescent="0.25">
      <c r="A10" s="50">
        <v>9.1999999999999993</v>
      </c>
      <c r="B10" s="51" t="s">
        <v>93</v>
      </c>
      <c r="C10" s="52"/>
      <c r="D10" s="50">
        <v>1.7</v>
      </c>
      <c r="E10" s="50">
        <v>80</v>
      </c>
      <c r="F10" s="50">
        <v>8.3000000000000007</v>
      </c>
      <c r="G10" s="53">
        <v>16.05</v>
      </c>
      <c r="H10" s="50">
        <v>4.46</v>
      </c>
      <c r="I10" s="54">
        <v>196</v>
      </c>
      <c r="J10" s="50"/>
      <c r="K10" s="50">
        <v>9.1999999999999993</v>
      </c>
      <c r="L10" s="51" t="s">
        <v>93</v>
      </c>
      <c r="M10" s="52"/>
      <c r="N10" s="50">
        <v>1.7</v>
      </c>
      <c r="O10" s="53">
        <v>80</v>
      </c>
      <c r="P10" s="50">
        <v>8.3000000000000007</v>
      </c>
      <c r="Q10" s="50">
        <v>16.05</v>
      </c>
      <c r="R10" s="55">
        <v>4.46</v>
      </c>
      <c r="S10" s="54">
        <v>196</v>
      </c>
      <c r="T10" s="50"/>
    </row>
    <row r="11" spans="1:20" x14ac:dyDescent="0.25">
      <c r="A11" s="56">
        <v>50.4</v>
      </c>
      <c r="B11" s="57" t="s">
        <v>22</v>
      </c>
      <c r="C11" s="57"/>
      <c r="D11" s="58"/>
      <c r="E11" s="56">
        <v>150</v>
      </c>
      <c r="F11" s="56">
        <v>7.81</v>
      </c>
      <c r="G11" s="56">
        <v>2.0499999999999998</v>
      </c>
      <c r="H11" s="59">
        <v>38.5</v>
      </c>
      <c r="I11" s="56">
        <v>203.67</v>
      </c>
      <c r="J11" s="56"/>
      <c r="K11" s="56">
        <v>50.4</v>
      </c>
      <c r="L11" s="57" t="s">
        <v>22</v>
      </c>
      <c r="M11" s="57"/>
      <c r="N11" s="58"/>
      <c r="O11" s="60">
        <v>150</v>
      </c>
      <c r="P11" s="56">
        <v>7.81</v>
      </c>
      <c r="Q11" s="56">
        <v>2.0499999999999998</v>
      </c>
      <c r="R11" s="59">
        <v>38.5</v>
      </c>
      <c r="S11" s="56">
        <v>203.67</v>
      </c>
      <c r="T11" s="56"/>
    </row>
    <row r="12" spans="1:20" x14ac:dyDescent="0.25">
      <c r="A12" s="56">
        <v>29.4</v>
      </c>
      <c r="B12" s="57" t="s">
        <v>23</v>
      </c>
      <c r="C12" s="57"/>
      <c r="D12" s="58"/>
      <c r="E12" s="56">
        <v>50</v>
      </c>
      <c r="F12" s="56">
        <v>0.77</v>
      </c>
      <c r="G12" s="56">
        <v>2.5499999999999998</v>
      </c>
      <c r="H12" s="59">
        <v>3.42</v>
      </c>
      <c r="I12" s="56">
        <v>37.950000000000003</v>
      </c>
      <c r="J12" s="61"/>
      <c r="K12" s="56">
        <v>29.4</v>
      </c>
      <c r="L12" s="57" t="s">
        <v>23</v>
      </c>
      <c r="M12" s="57"/>
      <c r="N12" s="58"/>
      <c r="O12" s="60">
        <v>100</v>
      </c>
      <c r="P12" s="56">
        <v>1.54</v>
      </c>
      <c r="Q12" s="56">
        <v>5.0999999999999996</v>
      </c>
      <c r="R12" s="59">
        <v>6.84</v>
      </c>
      <c r="S12" s="56">
        <v>75.900000000000006</v>
      </c>
      <c r="T12" s="61"/>
    </row>
    <row r="13" spans="1:20" x14ac:dyDescent="0.25">
      <c r="A13" s="61" t="s">
        <v>24</v>
      </c>
      <c r="B13" s="62" t="s">
        <v>94</v>
      </c>
      <c r="C13" s="63"/>
      <c r="D13" s="58"/>
      <c r="E13" s="64">
        <v>200</v>
      </c>
      <c r="F13" s="61">
        <v>0.43</v>
      </c>
      <c r="G13" s="65"/>
      <c r="H13" s="61">
        <v>20.100000000000001</v>
      </c>
      <c r="I13" s="59">
        <v>82.12</v>
      </c>
      <c r="J13" s="61" t="s">
        <v>25</v>
      </c>
      <c r="K13" s="61" t="s">
        <v>24</v>
      </c>
      <c r="L13" s="62" t="s">
        <v>94</v>
      </c>
      <c r="M13" s="63"/>
      <c r="N13" s="58"/>
      <c r="O13" s="66">
        <v>200</v>
      </c>
      <c r="P13" s="61">
        <v>0.43</v>
      </c>
      <c r="Q13" s="67"/>
      <c r="R13" s="68">
        <v>20.100000000000001</v>
      </c>
      <c r="S13" s="59">
        <v>82.12</v>
      </c>
      <c r="T13" s="61" t="s">
        <v>25</v>
      </c>
    </row>
    <row r="14" spans="1:20" ht="17.25" thickBot="1" x14ac:dyDescent="0.3">
      <c r="A14" s="61"/>
      <c r="B14" s="62" t="s">
        <v>26</v>
      </c>
      <c r="C14" s="63"/>
      <c r="D14" s="58">
        <v>1</v>
      </c>
      <c r="E14" s="69">
        <v>20</v>
      </c>
      <c r="F14" s="70">
        <v>1.44</v>
      </c>
      <c r="G14" s="71">
        <v>0.2</v>
      </c>
      <c r="H14" s="70">
        <v>9.02</v>
      </c>
      <c r="I14" s="70">
        <v>43.64</v>
      </c>
      <c r="J14" s="56"/>
      <c r="K14" s="61"/>
      <c r="L14" s="62" t="s">
        <v>26</v>
      </c>
      <c r="M14" s="63"/>
      <c r="N14" s="58">
        <v>1</v>
      </c>
      <c r="O14" s="72">
        <v>20</v>
      </c>
      <c r="P14" s="25">
        <v>1.44</v>
      </c>
      <c r="Q14" s="25">
        <v>0.2</v>
      </c>
      <c r="R14" s="73">
        <v>9.02</v>
      </c>
      <c r="S14" s="70">
        <v>43.64</v>
      </c>
      <c r="T14" s="56"/>
    </row>
    <row r="15" spans="1:20" ht="17.25" thickBot="1" x14ac:dyDescent="0.3">
      <c r="A15" s="74"/>
      <c r="B15" s="75"/>
      <c r="C15" s="76"/>
      <c r="D15" s="77"/>
      <c r="E15" s="78"/>
      <c r="F15" s="79">
        <f>SUM(F9:F14)</f>
        <v>23.73</v>
      </c>
      <c r="G15" s="80">
        <f>SUM(G9:G14)</f>
        <v>26.650000000000002</v>
      </c>
      <c r="H15" s="79">
        <f>SUM(H9:H14)</f>
        <v>83.589999999999989</v>
      </c>
      <c r="I15" s="81">
        <f>SUM(I9:I14)</f>
        <v>667.89</v>
      </c>
      <c r="J15" s="74"/>
      <c r="K15" s="74"/>
      <c r="L15" s="75"/>
      <c r="M15" s="76"/>
      <c r="N15" s="77"/>
      <c r="O15" s="78"/>
      <c r="P15" s="79">
        <f>SUM(P9:P14)</f>
        <v>25.75</v>
      </c>
      <c r="Q15" s="80">
        <f>SUM(Q9:Q14)</f>
        <v>30.650000000000002</v>
      </c>
      <c r="R15" s="79">
        <f>SUM(R9:R14)</f>
        <v>89.029999999999987</v>
      </c>
      <c r="S15" s="81">
        <f>SUM(S9:S14)</f>
        <v>731.95999999999992</v>
      </c>
      <c r="T15" s="74"/>
    </row>
    <row r="16" spans="1:20" ht="18" thickBot="1" x14ac:dyDescent="0.35">
      <c r="A16" s="74"/>
      <c r="B16" s="82"/>
      <c r="C16" s="83"/>
      <c r="D16" s="84"/>
      <c r="E16" s="85" t="s">
        <v>27</v>
      </c>
      <c r="F16" s="86" t="s">
        <v>28</v>
      </c>
      <c r="G16" s="87" t="s">
        <v>29</v>
      </c>
      <c r="H16" s="88" t="s">
        <v>30</v>
      </c>
      <c r="I16" s="89" t="s">
        <v>31</v>
      </c>
      <c r="J16" s="90"/>
      <c r="K16" s="91"/>
      <c r="L16" s="82"/>
      <c r="M16" s="92"/>
      <c r="N16" s="93"/>
      <c r="O16" s="93"/>
      <c r="P16" s="94" t="s">
        <v>32</v>
      </c>
      <c r="Q16" s="95" t="s">
        <v>33</v>
      </c>
      <c r="R16" s="94" t="s">
        <v>34</v>
      </c>
      <c r="S16" s="96" t="s">
        <v>35</v>
      </c>
      <c r="T16" s="97"/>
    </row>
    <row r="17" spans="1:20" ht="17.25" thickBot="1" x14ac:dyDescent="0.3">
      <c r="A17" s="98"/>
      <c r="B17" s="32" t="s">
        <v>36</v>
      </c>
      <c r="C17" s="100"/>
      <c r="D17" s="101"/>
      <c r="E17" s="101"/>
      <c r="F17" s="32"/>
      <c r="G17" s="102"/>
      <c r="H17" s="98"/>
      <c r="I17" s="103"/>
      <c r="J17" s="98"/>
      <c r="K17" s="31"/>
      <c r="L17" s="32" t="s">
        <v>36</v>
      </c>
      <c r="M17" s="104"/>
      <c r="N17" s="105"/>
      <c r="O17" s="105"/>
      <c r="P17" s="32"/>
      <c r="Q17" s="35"/>
      <c r="R17" s="31"/>
      <c r="S17" s="33"/>
      <c r="T17" s="31"/>
    </row>
    <row r="18" spans="1:20" x14ac:dyDescent="0.25">
      <c r="A18" s="61">
        <v>35.1</v>
      </c>
      <c r="B18" s="106" t="s">
        <v>37</v>
      </c>
      <c r="C18" s="107"/>
      <c r="D18" s="108">
        <v>7</v>
      </c>
      <c r="E18" s="109" t="s">
        <v>38</v>
      </c>
      <c r="F18" s="61">
        <v>3.7</v>
      </c>
      <c r="G18" s="110">
        <v>6.99</v>
      </c>
      <c r="H18" s="61">
        <v>14.89</v>
      </c>
      <c r="I18" s="61">
        <v>138.69999999999999</v>
      </c>
      <c r="J18" s="61" t="s">
        <v>21</v>
      </c>
      <c r="K18" s="61">
        <v>35.1</v>
      </c>
      <c r="L18" s="106" t="s">
        <v>37</v>
      </c>
      <c r="M18" s="107"/>
      <c r="N18" s="108">
        <v>7</v>
      </c>
      <c r="O18" s="109" t="s">
        <v>39</v>
      </c>
      <c r="P18" s="61">
        <v>4.41</v>
      </c>
      <c r="Q18" s="110">
        <v>8.02</v>
      </c>
      <c r="R18" s="61">
        <v>19.27</v>
      </c>
      <c r="S18" s="61">
        <v>168.75</v>
      </c>
      <c r="T18" s="61" t="s">
        <v>21</v>
      </c>
    </row>
    <row r="19" spans="1:20" x14ac:dyDescent="0.25">
      <c r="A19" s="56">
        <v>42.2</v>
      </c>
      <c r="B19" s="62" t="s">
        <v>40</v>
      </c>
      <c r="C19" s="111"/>
      <c r="D19" s="52">
        <v>7</v>
      </c>
      <c r="E19" s="64" t="s">
        <v>41</v>
      </c>
      <c r="F19" s="64">
        <v>11.13</v>
      </c>
      <c r="G19" s="60">
        <v>17.05</v>
      </c>
      <c r="H19" s="56">
        <v>21.25</v>
      </c>
      <c r="I19" s="112">
        <v>290.08999999999997</v>
      </c>
      <c r="J19" s="56" t="s">
        <v>42</v>
      </c>
      <c r="K19" s="56">
        <v>42.2</v>
      </c>
      <c r="L19" s="62" t="s">
        <v>40</v>
      </c>
      <c r="M19" s="111"/>
      <c r="N19" s="52">
        <v>7</v>
      </c>
      <c r="O19" s="64" t="s">
        <v>43</v>
      </c>
      <c r="P19" s="64">
        <v>13.77</v>
      </c>
      <c r="Q19" s="60">
        <v>20.309999999999999</v>
      </c>
      <c r="R19" s="56">
        <v>26.4</v>
      </c>
      <c r="S19" s="112">
        <v>352.41</v>
      </c>
      <c r="T19" s="56" t="s">
        <v>42</v>
      </c>
    </row>
    <row r="20" spans="1:20" x14ac:dyDescent="0.25">
      <c r="A20" s="113" t="s">
        <v>44</v>
      </c>
      <c r="B20" s="114" t="s">
        <v>45</v>
      </c>
      <c r="C20" s="115"/>
      <c r="D20" s="116"/>
      <c r="E20" s="116">
        <v>50</v>
      </c>
      <c r="F20" s="116">
        <v>0.98</v>
      </c>
      <c r="G20" s="117">
        <v>2.84</v>
      </c>
      <c r="H20" s="118">
        <v>3.41</v>
      </c>
      <c r="I20" s="54">
        <f>(F20+H20)*4+G20*9</f>
        <v>43.120000000000005</v>
      </c>
      <c r="J20" s="119"/>
      <c r="K20" s="113" t="s">
        <v>44</v>
      </c>
      <c r="L20" s="114" t="s">
        <v>45</v>
      </c>
      <c r="M20" s="115"/>
      <c r="N20" s="116"/>
      <c r="O20" s="116">
        <v>75</v>
      </c>
      <c r="P20" s="116">
        <v>1.47</v>
      </c>
      <c r="Q20" s="117">
        <v>4.26</v>
      </c>
      <c r="R20" s="118">
        <v>5.1100000000000003</v>
      </c>
      <c r="S20" s="54">
        <f>(P20+R20)*4+Q20*9</f>
        <v>64.66</v>
      </c>
      <c r="T20" s="119"/>
    </row>
    <row r="21" spans="1:20" x14ac:dyDescent="0.25">
      <c r="A21" s="61" t="s">
        <v>24</v>
      </c>
      <c r="B21" s="62" t="s">
        <v>94</v>
      </c>
      <c r="C21" s="63"/>
      <c r="D21" s="58"/>
      <c r="E21" s="64">
        <v>200</v>
      </c>
      <c r="F21" s="61">
        <v>0.43</v>
      </c>
      <c r="G21" s="65"/>
      <c r="H21" s="61">
        <v>20.100000000000001</v>
      </c>
      <c r="I21" s="59">
        <v>82.12</v>
      </c>
      <c r="J21" s="61" t="s">
        <v>25</v>
      </c>
      <c r="K21" s="61" t="s">
        <v>24</v>
      </c>
      <c r="L21" s="62" t="s">
        <v>94</v>
      </c>
      <c r="M21" s="63"/>
      <c r="N21" s="58"/>
      <c r="O21" s="64">
        <v>200</v>
      </c>
      <c r="P21" s="61">
        <v>0.43</v>
      </c>
      <c r="Q21" s="65"/>
      <c r="R21" s="61">
        <v>20.100000000000001</v>
      </c>
      <c r="S21" s="59">
        <v>82.12</v>
      </c>
      <c r="T21" s="61" t="s">
        <v>25</v>
      </c>
    </row>
    <row r="22" spans="1:20" ht="17.25" thickBot="1" x14ac:dyDescent="0.3">
      <c r="A22" s="120"/>
      <c r="B22" s="121" t="s">
        <v>26</v>
      </c>
      <c r="C22" s="122"/>
      <c r="D22" s="123">
        <v>1</v>
      </c>
      <c r="E22" s="123">
        <v>20</v>
      </c>
      <c r="F22" s="124">
        <v>1.44</v>
      </c>
      <c r="G22" s="125">
        <v>0.2</v>
      </c>
      <c r="H22" s="124">
        <v>9.02</v>
      </c>
      <c r="I22" s="124">
        <v>43.64</v>
      </c>
      <c r="J22" s="124"/>
      <c r="K22" s="120"/>
      <c r="L22" s="121" t="s">
        <v>26</v>
      </c>
      <c r="M22" s="122"/>
      <c r="N22" s="123">
        <v>1</v>
      </c>
      <c r="O22" s="123">
        <v>20</v>
      </c>
      <c r="P22" s="124">
        <v>1.44</v>
      </c>
      <c r="Q22" s="125">
        <v>0.2</v>
      </c>
      <c r="R22" s="124">
        <v>9.02</v>
      </c>
      <c r="S22" s="124">
        <v>43.64</v>
      </c>
      <c r="T22" s="124"/>
    </row>
    <row r="23" spans="1:20" ht="17.25" thickBot="1" x14ac:dyDescent="0.3">
      <c r="A23" s="30"/>
      <c r="B23" s="169" t="s">
        <v>46</v>
      </c>
      <c r="C23" s="128"/>
      <c r="D23" s="77"/>
      <c r="E23" s="77">
        <v>100</v>
      </c>
      <c r="F23" s="30">
        <v>0.4</v>
      </c>
      <c r="G23" s="170">
        <v>0.4</v>
      </c>
      <c r="H23" s="30">
        <v>11.5</v>
      </c>
      <c r="I23" s="171">
        <v>51.2</v>
      </c>
      <c r="J23" s="30"/>
      <c r="K23" s="30"/>
      <c r="L23" s="169" t="s">
        <v>46</v>
      </c>
      <c r="M23" s="128"/>
      <c r="N23" s="77"/>
      <c r="O23" s="77">
        <v>100</v>
      </c>
      <c r="P23" s="30">
        <v>0.4</v>
      </c>
      <c r="Q23" s="170">
        <v>0.4</v>
      </c>
      <c r="R23" s="30">
        <v>11.5</v>
      </c>
      <c r="S23" s="171">
        <v>51.2</v>
      </c>
      <c r="T23" s="30"/>
    </row>
    <row r="24" spans="1:20" ht="17.25" thickBot="1" x14ac:dyDescent="0.3">
      <c r="A24" s="25"/>
      <c r="B24" s="22" t="s">
        <v>17</v>
      </c>
      <c r="C24" s="23"/>
      <c r="D24" s="24"/>
      <c r="E24" s="24">
        <v>200</v>
      </c>
      <c r="F24" s="25">
        <v>6</v>
      </c>
      <c r="G24" s="26">
        <v>4</v>
      </c>
      <c r="H24" s="25">
        <v>9</v>
      </c>
      <c r="I24" s="27">
        <v>96</v>
      </c>
      <c r="J24" s="25"/>
      <c r="K24" s="25"/>
      <c r="L24" s="22" t="s">
        <v>17</v>
      </c>
      <c r="M24" s="23"/>
      <c r="N24" s="24"/>
      <c r="O24" s="24">
        <v>200</v>
      </c>
      <c r="P24" s="25">
        <v>6</v>
      </c>
      <c r="Q24" s="26">
        <v>4</v>
      </c>
      <c r="R24" s="25">
        <v>9</v>
      </c>
      <c r="S24" s="27">
        <v>96</v>
      </c>
      <c r="T24" s="70"/>
    </row>
    <row r="25" spans="1:20" ht="17.25" thickBot="1" x14ac:dyDescent="0.3">
      <c r="A25" s="30"/>
      <c r="B25" s="128"/>
      <c r="C25" s="128"/>
      <c r="D25" s="77"/>
      <c r="E25" s="77"/>
      <c r="F25" s="8">
        <f>SUM(F18:F24)</f>
        <v>24.080000000000002</v>
      </c>
      <c r="G25" s="129">
        <v>29.48</v>
      </c>
      <c r="H25" s="8">
        <f>SUM(H18:H24)</f>
        <v>89.17</v>
      </c>
      <c r="I25" s="8">
        <f>SUM(I18:I24)</f>
        <v>744.87</v>
      </c>
      <c r="J25" s="130"/>
      <c r="K25" s="30"/>
      <c r="L25" s="128"/>
      <c r="M25" s="128"/>
      <c r="N25" s="77"/>
      <c r="O25" s="77"/>
      <c r="P25" s="8">
        <f>SUM(P18:P24)</f>
        <v>27.919999999999998</v>
      </c>
      <c r="Q25" s="129">
        <f>SUM(Q18:Q24)</f>
        <v>37.19</v>
      </c>
      <c r="R25" s="8">
        <f>SUM(R18:R24)</f>
        <v>100.39999999999999</v>
      </c>
      <c r="S25" s="8">
        <f>SUM(S18:S24)</f>
        <v>858.78000000000009</v>
      </c>
      <c r="T25" s="171"/>
    </row>
    <row r="26" spans="1:20" ht="17.25" thickBot="1" x14ac:dyDescent="0.3">
      <c r="A26" s="131"/>
      <c r="B26" s="132" t="s">
        <v>47</v>
      </c>
      <c r="C26" s="133"/>
      <c r="D26" s="134"/>
      <c r="E26" s="134"/>
      <c r="F26" s="132"/>
      <c r="G26" s="141"/>
      <c r="H26" s="136"/>
      <c r="I26" s="136"/>
      <c r="J26" s="137"/>
      <c r="K26" s="138"/>
      <c r="L26" s="132" t="s">
        <v>47</v>
      </c>
      <c r="M26" s="133"/>
      <c r="N26" s="140"/>
      <c r="O26" s="134"/>
      <c r="P26" s="139"/>
      <c r="Q26" s="141"/>
      <c r="R26" s="142"/>
      <c r="S26" s="143"/>
      <c r="T26" s="138"/>
    </row>
    <row r="27" spans="1:20" x14ac:dyDescent="0.25">
      <c r="A27" s="46">
        <v>53.1</v>
      </c>
      <c r="B27" s="144" t="s">
        <v>48</v>
      </c>
      <c r="C27" s="145"/>
      <c r="D27" s="146">
        <v>7</v>
      </c>
      <c r="E27" s="46">
        <v>200</v>
      </c>
      <c r="F27" s="46">
        <v>3.14</v>
      </c>
      <c r="G27" s="46">
        <v>9.36</v>
      </c>
      <c r="H27" s="46">
        <v>12.65</v>
      </c>
      <c r="I27" s="68">
        <v>149.87</v>
      </c>
      <c r="J27" s="46" t="s">
        <v>21</v>
      </c>
      <c r="K27" s="46">
        <v>53.1</v>
      </c>
      <c r="L27" s="144" t="s">
        <v>48</v>
      </c>
      <c r="M27" s="145"/>
      <c r="N27" s="146">
        <v>7</v>
      </c>
      <c r="O27" s="46">
        <v>250</v>
      </c>
      <c r="P27" s="46">
        <v>3.92</v>
      </c>
      <c r="Q27" s="46">
        <v>11.7</v>
      </c>
      <c r="R27" s="46">
        <v>15.81</v>
      </c>
      <c r="S27" s="147">
        <f>(P27+R27)*4+Q27*9</f>
        <v>184.22</v>
      </c>
      <c r="T27" s="46" t="s">
        <v>21</v>
      </c>
    </row>
    <row r="28" spans="1:20" x14ac:dyDescent="0.25">
      <c r="A28" s="56">
        <v>52.1</v>
      </c>
      <c r="B28" s="62" t="s">
        <v>49</v>
      </c>
      <c r="C28" s="111"/>
      <c r="D28" s="52">
        <v>1.3</v>
      </c>
      <c r="E28" s="64">
        <v>70</v>
      </c>
      <c r="F28" s="64">
        <v>9.42</v>
      </c>
      <c r="G28" s="56">
        <v>12.35</v>
      </c>
      <c r="H28" s="56">
        <v>10.71</v>
      </c>
      <c r="I28" s="112">
        <v>193.54</v>
      </c>
      <c r="J28" s="56" t="s">
        <v>21</v>
      </c>
      <c r="K28" s="56">
        <v>52.1</v>
      </c>
      <c r="L28" s="62" t="s">
        <v>49</v>
      </c>
      <c r="M28" s="111"/>
      <c r="N28" s="52">
        <v>1.3</v>
      </c>
      <c r="O28" s="64">
        <v>70</v>
      </c>
      <c r="P28" s="64">
        <v>9.42</v>
      </c>
      <c r="Q28" s="56">
        <v>12.35</v>
      </c>
      <c r="R28" s="56">
        <v>10.71</v>
      </c>
      <c r="S28" s="147">
        <v>193.54</v>
      </c>
      <c r="T28" s="56" t="s">
        <v>21</v>
      </c>
    </row>
    <row r="29" spans="1:20" x14ac:dyDescent="0.25">
      <c r="A29" s="56">
        <v>12.3</v>
      </c>
      <c r="B29" s="57" t="s">
        <v>50</v>
      </c>
      <c r="C29" s="111"/>
      <c r="D29" s="52"/>
      <c r="E29" s="64">
        <v>50</v>
      </c>
      <c r="F29" s="64">
        <v>0.73</v>
      </c>
      <c r="G29" s="56">
        <v>2.5499999999999998</v>
      </c>
      <c r="H29" s="56">
        <v>4.72</v>
      </c>
      <c r="I29" s="112">
        <v>44.7</v>
      </c>
      <c r="J29" s="56" t="s">
        <v>51</v>
      </c>
      <c r="K29" s="56">
        <v>12.3</v>
      </c>
      <c r="L29" s="57" t="s">
        <v>50</v>
      </c>
      <c r="M29" s="111"/>
      <c r="N29" s="52"/>
      <c r="O29" s="64">
        <v>50</v>
      </c>
      <c r="P29" s="64">
        <v>0.73</v>
      </c>
      <c r="Q29" s="56">
        <v>2.5499999999999998</v>
      </c>
      <c r="R29" s="56">
        <v>4.72</v>
      </c>
      <c r="S29" s="112">
        <v>44.7</v>
      </c>
      <c r="T29" s="56" t="s">
        <v>51</v>
      </c>
    </row>
    <row r="30" spans="1:20" x14ac:dyDescent="0.25">
      <c r="A30" s="113" t="s">
        <v>52</v>
      </c>
      <c r="B30" s="114" t="s">
        <v>53</v>
      </c>
      <c r="C30" s="115"/>
      <c r="D30" s="116"/>
      <c r="E30" s="116">
        <v>50</v>
      </c>
      <c r="F30" s="116">
        <v>0.69</v>
      </c>
      <c r="G30" s="117">
        <v>1.05</v>
      </c>
      <c r="H30" s="116">
        <v>2.88</v>
      </c>
      <c r="I30" s="147">
        <v>24.98</v>
      </c>
      <c r="J30" s="119"/>
      <c r="K30" s="113" t="s">
        <v>52</v>
      </c>
      <c r="L30" s="114" t="s">
        <v>53</v>
      </c>
      <c r="M30" s="115"/>
      <c r="N30" s="116"/>
      <c r="O30" s="116">
        <v>100</v>
      </c>
      <c r="P30" s="116">
        <v>1.38</v>
      </c>
      <c r="Q30" s="117">
        <v>2.1</v>
      </c>
      <c r="R30" s="116">
        <v>5.76</v>
      </c>
      <c r="S30" s="147">
        <v>49.96</v>
      </c>
      <c r="T30" s="50"/>
    </row>
    <row r="31" spans="1:20" x14ac:dyDescent="0.25">
      <c r="A31" s="113" t="s">
        <v>54</v>
      </c>
      <c r="B31" s="114" t="s">
        <v>55</v>
      </c>
      <c r="C31" s="115"/>
      <c r="D31" s="116">
        <v>1.7</v>
      </c>
      <c r="E31" s="116">
        <v>25</v>
      </c>
      <c r="F31" s="116">
        <v>0.64</v>
      </c>
      <c r="G31" s="117">
        <v>1.39</v>
      </c>
      <c r="H31" s="116">
        <v>1.94</v>
      </c>
      <c r="I31" s="147">
        <v>22.89</v>
      </c>
      <c r="J31" s="148"/>
      <c r="K31" s="113" t="s">
        <v>54</v>
      </c>
      <c r="L31" s="114" t="s">
        <v>55</v>
      </c>
      <c r="M31" s="115"/>
      <c r="N31" s="116">
        <v>1.7</v>
      </c>
      <c r="O31" s="116">
        <v>50</v>
      </c>
      <c r="P31" s="116">
        <v>1.28</v>
      </c>
      <c r="Q31" s="117">
        <v>2.78</v>
      </c>
      <c r="R31" s="116">
        <v>3.88</v>
      </c>
      <c r="S31" s="147">
        <v>45.78</v>
      </c>
      <c r="T31" s="50"/>
    </row>
    <row r="32" spans="1:20" x14ac:dyDescent="0.25">
      <c r="A32" s="113" t="s">
        <v>56</v>
      </c>
      <c r="B32" s="114" t="s">
        <v>57</v>
      </c>
      <c r="C32" s="115"/>
      <c r="D32" s="116"/>
      <c r="E32" s="116">
        <v>200</v>
      </c>
      <c r="F32" s="116">
        <v>4.0999999999999996</v>
      </c>
      <c r="G32" s="117">
        <v>0.21</v>
      </c>
      <c r="H32" s="116">
        <v>30.34</v>
      </c>
      <c r="I32" s="147">
        <v>143.91</v>
      </c>
      <c r="J32" s="61"/>
      <c r="K32" s="113" t="s">
        <v>56</v>
      </c>
      <c r="L32" s="114" t="s">
        <v>57</v>
      </c>
      <c r="M32" s="115"/>
      <c r="N32" s="116"/>
      <c r="O32" s="116">
        <v>200</v>
      </c>
      <c r="P32" s="116">
        <v>4.0999999999999996</v>
      </c>
      <c r="Q32" s="117">
        <v>0.21</v>
      </c>
      <c r="R32" s="116">
        <v>30.34</v>
      </c>
      <c r="S32" s="147">
        <v>143.91</v>
      </c>
      <c r="T32" s="61"/>
    </row>
    <row r="33" spans="1:20" x14ac:dyDescent="0.25">
      <c r="A33" s="61"/>
      <c r="B33" s="51" t="s">
        <v>58</v>
      </c>
      <c r="C33" s="149"/>
      <c r="D33" s="52"/>
      <c r="E33" s="150">
        <v>200</v>
      </c>
      <c r="F33" s="61"/>
      <c r="G33" s="67"/>
      <c r="H33" s="61">
        <v>2.99</v>
      </c>
      <c r="I33" s="68">
        <v>12.99</v>
      </c>
      <c r="J33" s="61" t="s">
        <v>59</v>
      </c>
      <c r="K33" s="61"/>
      <c r="L33" s="51" t="s">
        <v>58</v>
      </c>
      <c r="M33" s="149"/>
      <c r="N33" s="52"/>
      <c r="O33" s="150">
        <v>200</v>
      </c>
      <c r="P33" s="61"/>
      <c r="Q33" s="67"/>
      <c r="R33" s="61">
        <v>2.99</v>
      </c>
      <c r="S33" s="68">
        <v>12.99</v>
      </c>
      <c r="T33" s="61" t="s">
        <v>59</v>
      </c>
    </row>
    <row r="34" spans="1:20" ht="17.25" thickBot="1" x14ac:dyDescent="0.3">
      <c r="A34" s="124"/>
      <c r="B34" s="121" t="s">
        <v>26</v>
      </c>
      <c r="C34" s="168"/>
      <c r="D34" s="123">
        <v>1</v>
      </c>
      <c r="E34" s="123">
        <v>20</v>
      </c>
      <c r="F34" s="124">
        <v>1.44</v>
      </c>
      <c r="G34" s="124">
        <v>0.2</v>
      </c>
      <c r="H34" s="124">
        <v>9.02</v>
      </c>
      <c r="I34" s="186">
        <v>43.64</v>
      </c>
      <c r="J34" s="124"/>
      <c r="K34" s="124"/>
      <c r="L34" s="121" t="s">
        <v>26</v>
      </c>
      <c r="M34" s="168"/>
      <c r="N34" s="123">
        <v>1</v>
      </c>
      <c r="O34" s="123">
        <v>20</v>
      </c>
      <c r="P34" s="124">
        <v>1.44</v>
      </c>
      <c r="Q34" s="124">
        <v>0.2</v>
      </c>
      <c r="R34" s="124">
        <v>9.02</v>
      </c>
      <c r="S34" s="186">
        <v>43.64</v>
      </c>
      <c r="T34" s="124"/>
    </row>
    <row r="35" spans="1:20" ht="17.25" thickBot="1" x14ac:dyDescent="0.3">
      <c r="A35" s="30"/>
      <c r="B35" s="169" t="s">
        <v>46</v>
      </c>
      <c r="C35" s="128"/>
      <c r="D35" s="77"/>
      <c r="E35" s="77">
        <v>100</v>
      </c>
      <c r="F35" s="30">
        <v>0.4</v>
      </c>
      <c r="G35" s="170">
        <v>0.4</v>
      </c>
      <c r="H35" s="30">
        <v>11.5</v>
      </c>
      <c r="I35" s="171">
        <v>51.2</v>
      </c>
      <c r="J35" s="30"/>
      <c r="K35" s="30"/>
      <c r="L35" s="169" t="s">
        <v>46</v>
      </c>
      <c r="M35" s="128"/>
      <c r="N35" s="77"/>
      <c r="O35" s="77">
        <v>100</v>
      </c>
      <c r="P35" s="30">
        <v>0.4</v>
      </c>
      <c r="Q35" s="170">
        <v>0.4</v>
      </c>
      <c r="R35" s="30">
        <v>11.5</v>
      </c>
      <c r="S35" s="171">
        <v>51.2</v>
      </c>
      <c r="T35" s="30"/>
    </row>
    <row r="36" spans="1:20" ht="17.25" thickBot="1" x14ac:dyDescent="0.3">
      <c r="A36" s="30"/>
      <c r="B36" s="151"/>
      <c r="C36" s="128"/>
      <c r="D36" s="77"/>
      <c r="E36" s="30"/>
      <c r="F36" s="8">
        <f>SUM(F27:F34)</f>
        <v>20.16</v>
      </c>
      <c r="G36" s="152">
        <f>SUM(G27:G34)</f>
        <v>27.110000000000003</v>
      </c>
      <c r="H36" s="8">
        <f>SUM(H27:H34)</f>
        <v>75.249999999999986</v>
      </c>
      <c r="I36" s="81">
        <f>SUM(I27:I34)</f>
        <v>636.52</v>
      </c>
      <c r="J36" s="30"/>
      <c r="K36" s="30"/>
      <c r="L36" s="151"/>
      <c r="M36" s="128"/>
      <c r="N36" s="77"/>
      <c r="O36" s="30"/>
      <c r="P36" s="8">
        <f>SUM(P27:P34)</f>
        <v>22.27</v>
      </c>
      <c r="Q36" s="152">
        <f>SUM(Q27:Q34)</f>
        <v>31.89</v>
      </c>
      <c r="R36" s="8">
        <f>SUM(R27:R34)</f>
        <v>83.22999999999999</v>
      </c>
      <c r="S36" s="81">
        <f>SUM(S27:S34)</f>
        <v>718.7399999999999</v>
      </c>
      <c r="T36" s="30"/>
    </row>
    <row r="37" spans="1:20" ht="17.25" thickBot="1" x14ac:dyDescent="0.3">
      <c r="A37" s="98"/>
      <c r="B37" s="155" t="s">
        <v>60</v>
      </c>
      <c r="C37" s="100"/>
      <c r="D37" s="101"/>
      <c r="E37" s="154"/>
      <c r="F37" s="155"/>
      <c r="G37" s="156"/>
      <c r="H37" s="157"/>
      <c r="I37" s="158"/>
      <c r="J37" s="98"/>
      <c r="K37" s="31"/>
      <c r="L37" s="155" t="s">
        <v>60</v>
      </c>
      <c r="M37" s="104"/>
      <c r="N37" s="105"/>
      <c r="O37" s="34"/>
      <c r="P37" s="155"/>
      <c r="Q37" s="32"/>
      <c r="R37" s="36"/>
      <c r="S37" s="159"/>
      <c r="T37" s="31"/>
    </row>
    <row r="38" spans="1:20" x14ac:dyDescent="0.25">
      <c r="A38" s="160">
        <v>23.1</v>
      </c>
      <c r="B38" s="40" t="s">
        <v>61</v>
      </c>
      <c r="C38" s="40"/>
      <c r="D38" s="41"/>
      <c r="E38" s="127">
        <v>200</v>
      </c>
      <c r="F38" s="46">
        <v>6.65</v>
      </c>
      <c r="G38" s="126">
        <v>5.36</v>
      </c>
      <c r="H38" s="46">
        <v>15.75</v>
      </c>
      <c r="I38" s="127">
        <v>139.29</v>
      </c>
      <c r="J38" s="160" t="s">
        <v>21</v>
      </c>
      <c r="K38" s="160">
        <v>23.1</v>
      </c>
      <c r="L38" s="40" t="s">
        <v>61</v>
      </c>
      <c r="M38" s="40"/>
      <c r="N38" s="41"/>
      <c r="O38" s="127">
        <v>200</v>
      </c>
      <c r="P38" s="46">
        <v>6.65</v>
      </c>
      <c r="Q38" s="126">
        <v>5.36</v>
      </c>
      <c r="R38" s="46">
        <v>15.75</v>
      </c>
      <c r="S38" s="127">
        <v>139.29</v>
      </c>
      <c r="T38" s="160" t="s">
        <v>21</v>
      </c>
    </row>
    <row r="39" spans="1:20" x14ac:dyDescent="0.25">
      <c r="A39" s="161">
        <v>53.3</v>
      </c>
      <c r="B39" s="162" t="s">
        <v>62</v>
      </c>
      <c r="C39" s="47"/>
      <c r="D39" s="47">
        <v>1.7</v>
      </c>
      <c r="E39" s="47" t="s">
        <v>63</v>
      </c>
      <c r="F39" s="50">
        <v>12.62</v>
      </c>
      <c r="G39" s="50">
        <v>9.59</v>
      </c>
      <c r="H39" s="50">
        <v>3.46</v>
      </c>
      <c r="I39" s="163">
        <v>150.69</v>
      </c>
      <c r="J39" s="68" t="s">
        <v>21</v>
      </c>
      <c r="K39" s="161">
        <v>53.3</v>
      </c>
      <c r="L39" s="162" t="s">
        <v>62</v>
      </c>
      <c r="M39" s="47"/>
      <c r="N39" s="47">
        <v>1.7</v>
      </c>
      <c r="O39" s="47" t="s">
        <v>63</v>
      </c>
      <c r="P39" s="50">
        <v>12.62</v>
      </c>
      <c r="Q39" s="50">
        <v>9.59</v>
      </c>
      <c r="R39" s="50">
        <v>3.46</v>
      </c>
      <c r="S39" s="163">
        <v>150.69</v>
      </c>
      <c r="T39" s="68" t="s">
        <v>21</v>
      </c>
    </row>
    <row r="40" spans="1:20" x14ac:dyDescent="0.25">
      <c r="A40" s="113" t="s">
        <v>64</v>
      </c>
      <c r="B40" s="114" t="s">
        <v>65</v>
      </c>
      <c r="C40" s="115"/>
      <c r="D40" s="116"/>
      <c r="E40" s="116">
        <v>150</v>
      </c>
      <c r="F40" s="116">
        <v>3.75</v>
      </c>
      <c r="G40" s="117">
        <v>2.39</v>
      </c>
      <c r="H40" s="118">
        <v>38.25</v>
      </c>
      <c r="I40" s="54">
        <f>(F40+H40)*4+G40*9</f>
        <v>189.51</v>
      </c>
      <c r="J40" s="50"/>
      <c r="K40" s="113" t="s">
        <v>64</v>
      </c>
      <c r="L40" s="114" t="s">
        <v>65</v>
      </c>
      <c r="M40" s="115"/>
      <c r="N40" s="116"/>
      <c r="O40" s="116">
        <v>200</v>
      </c>
      <c r="P40" s="116">
        <v>5.01</v>
      </c>
      <c r="Q40" s="117">
        <v>3.19</v>
      </c>
      <c r="R40" s="118">
        <v>51</v>
      </c>
      <c r="S40" s="54">
        <f>(P40+R40)*4+Q40*9</f>
        <v>252.75</v>
      </c>
      <c r="T40" s="50"/>
    </row>
    <row r="41" spans="1:20" x14ac:dyDescent="0.25">
      <c r="A41" s="113" t="s">
        <v>66</v>
      </c>
      <c r="B41" s="114" t="s">
        <v>67</v>
      </c>
      <c r="C41" s="63"/>
      <c r="D41" s="56">
        <v>7</v>
      </c>
      <c r="E41" s="116">
        <v>50</v>
      </c>
      <c r="F41" s="116">
        <v>0.77</v>
      </c>
      <c r="G41" s="117">
        <v>2.0299999999999998</v>
      </c>
      <c r="H41" s="116">
        <v>2.29</v>
      </c>
      <c r="I41" s="47">
        <v>31.56</v>
      </c>
      <c r="J41" s="50"/>
      <c r="K41" s="113" t="s">
        <v>66</v>
      </c>
      <c r="L41" s="114" t="s">
        <v>67</v>
      </c>
      <c r="M41" s="63"/>
      <c r="N41" s="56">
        <v>7</v>
      </c>
      <c r="O41" s="116">
        <v>100</v>
      </c>
      <c r="P41" s="116">
        <v>1.54</v>
      </c>
      <c r="Q41" s="117">
        <v>4.0599999999999996</v>
      </c>
      <c r="R41" s="116">
        <v>4.58</v>
      </c>
      <c r="S41" s="47">
        <v>63.12</v>
      </c>
      <c r="T41" s="50"/>
    </row>
    <row r="42" spans="1:20" x14ac:dyDescent="0.25">
      <c r="A42" s="56">
        <v>35.5</v>
      </c>
      <c r="B42" s="57" t="s">
        <v>68</v>
      </c>
      <c r="C42" s="57"/>
      <c r="D42" s="58"/>
      <c r="E42" s="164">
        <v>200</v>
      </c>
      <c r="F42" s="165">
        <v>0</v>
      </c>
      <c r="G42" s="166">
        <v>0</v>
      </c>
      <c r="H42" s="165">
        <v>20.58</v>
      </c>
      <c r="I42" s="167">
        <v>86.62</v>
      </c>
      <c r="J42" s="56" t="s">
        <v>25</v>
      </c>
      <c r="K42" s="56">
        <v>35.5</v>
      </c>
      <c r="L42" s="57" t="s">
        <v>68</v>
      </c>
      <c r="M42" s="57"/>
      <c r="N42" s="58"/>
      <c r="O42" s="164">
        <v>200</v>
      </c>
      <c r="P42" s="165">
        <v>0</v>
      </c>
      <c r="Q42" s="166">
        <v>0</v>
      </c>
      <c r="R42" s="165">
        <v>20.58</v>
      </c>
      <c r="S42" s="167">
        <v>86.62</v>
      </c>
      <c r="T42" s="56" t="s">
        <v>25</v>
      </c>
    </row>
    <row r="43" spans="1:20" ht="17.25" thickBot="1" x14ac:dyDescent="0.3">
      <c r="A43" s="124"/>
      <c r="B43" s="121" t="s">
        <v>26</v>
      </c>
      <c r="C43" s="168"/>
      <c r="D43" s="123">
        <v>1</v>
      </c>
      <c r="E43" s="123">
        <v>20</v>
      </c>
      <c r="F43" s="124">
        <v>1.44</v>
      </c>
      <c r="G43" s="125">
        <v>0.2</v>
      </c>
      <c r="H43" s="124">
        <v>9.02</v>
      </c>
      <c r="I43" s="124">
        <v>43.64</v>
      </c>
      <c r="J43" s="124"/>
      <c r="K43" s="124"/>
      <c r="L43" s="121" t="s">
        <v>26</v>
      </c>
      <c r="M43" s="168"/>
      <c r="N43" s="123">
        <v>1</v>
      </c>
      <c r="O43" s="123">
        <v>20</v>
      </c>
      <c r="P43" s="124">
        <v>1.44</v>
      </c>
      <c r="Q43" s="125">
        <v>0.2</v>
      </c>
      <c r="R43" s="124">
        <v>9.02</v>
      </c>
      <c r="S43" s="124">
        <v>43.64</v>
      </c>
      <c r="T43" s="124"/>
    </row>
    <row r="44" spans="1:20" ht="17.25" thickBot="1" x14ac:dyDescent="0.3">
      <c r="A44" s="30"/>
      <c r="B44" s="169" t="s">
        <v>17</v>
      </c>
      <c r="C44" s="128"/>
      <c r="D44" s="77"/>
      <c r="E44" s="77">
        <v>200</v>
      </c>
      <c r="F44" s="30">
        <v>6</v>
      </c>
      <c r="G44" s="170">
        <v>4</v>
      </c>
      <c r="H44" s="30">
        <v>9</v>
      </c>
      <c r="I44" s="171">
        <v>96</v>
      </c>
      <c r="J44" s="30"/>
      <c r="K44" s="30"/>
      <c r="L44" s="169" t="s">
        <v>17</v>
      </c>
      <c r="M44" s="128"/>
      <c r="N44" s="77"/>
      <c r="O44" s="77">
        <v>200</v>
      </c>
      <c r="P44" s="30">
        <v>6</v>
      </c>
      <c r="Q44" s="170">
        <v>4</v>
      </c>
      <c r="R44" s="30">
        <v>9</v>
      </c>
      <c r="S44" s="171">
        <v>96</v>
      </c>
      <c r="T44" s="30"/>
    </row>
    <row r="45" spans="1:20" ht="17.25" thickBot="1" x14ac:dyDescent="0.3">
      <c r="A45" s="30"/>
      <c r="B45" s="75"/>
      <c r="C45" s="128"/>
      <c r="D45" s="77"/>
      <c r="E45" s="77"/>
      <c r="F45" s="8">
        <v>28.23</v>
      </c>
      <c r="G45" s="152">
        <f>SUM(G38:G44)</f>
        <v>23.57</v>
      </c>
      <c r="H45" s="8">
        <f>SUM(H38:H44)</f>
        <v>98.35</v>
      </c>
      <c r="I45" s="8">
        <f>SUM(I38:I44)</f>
        <v>737.31000000000006</v>
      </c>
      <c r="J45" s="30"/>
      <c r="K45" s="30"/>
      <c r="L45" s="75"/>
      <c r="M45" s="128"/>
      <c r="N45" s="77"/>
      <c r="O45" s="77"/>
      <c r="P45" s="8">
        <f>SUM(P38:P44)</f>
        <v>33.260000000000005</v>
      </c>
      <c r="Q45" s="152">
        <f>SUM(Q38:Q44)</f>
        <v>26.4</v>
      </c>
      <c r="R45" s="8">
        <f>SUM(R38:R44)</f>
        <v>113.39</v>
      </c>
      <c r="S45" s="8">
        <f>SUM(S38:S44)</f>
        <v>832.11</v>
      </c>
      <c r="T45" s="30"/>
    </row>
    <row r="46" spans="1:20" ht="17.25" thickBot="1" x14ac:dyDescent="0.3">
      <c r="A46" s="98"/>
      <c r="B46" s="32" t="s">
        <v>69</v>
      </c>
      <c r="C46" s="33"/>
      <c r="D46" s="98"/>
      <c r="E46" s="98"/>
      <c r="F46" s="32"/>
      <c r="G46" s="157"/>
      <c r="H46" s="156"/>
      <c r="I46" s="157"/>
      <c r="J46" s="157"/>
      <c r="K46" s="98"/>
      <c r="L46" s="32" t="s">
        <v>69</v>
      </c>
      <c r="M46" s="33"/>
      <c r="N46" s="98"/>
      <c r="O46" s="103"/>
      <c r="P46" s="32"/>
      <c r="Q46" s="157"/>
      <c r="R46" s="156"/>
      <c r="S46" s="157"/>
      <c r="T46" s="157"/>
    </row>
    <row r="47" spans="1:20" x14ac:dyDescent="0.25">
      <c r="A47" s="161">
        <v>59.1</v>
      </c>
      <c r="B47" s="162" t="s">
        <v>70</v>
      </c>
      <c r="C47" s="47"/>
      <c r="D47" s="47"/>
      <c r="E47" s="47">
        <v>80</v>
      </c>
      <c r="F47" s="50">
        <v>11.55</v>
      </c>
      <c r="G47" s="50">
        <v>13.09</v>
      </c>
      <c r="H47" s="50">
        <v>3.17</v>
      </c>
      <c r="I47" s="163">
        <v>179.66</v>
      </c>
      <c r="J47" s="127" t="s">
        <v>21</v>
      </c>
      <c r="K47" s="161">
        <v>59.1</v>
      </c>
      <c r="L47" s="162" t="s">
        <v>70</v>
      </c>
      <c r="M47" s="47"/>
      <c r="N47" s="47"/>
      <c r="O47" s="47">
        <v>80</v>
      </c>
      <c r="P47" s="50">
        <v>11.55</v>
      </c>
      <c r="Q47" s="50">
        <v>13.09</v>
      </c>
      <c r="R47" s="50">
        <v>3.17</v>
      </c>
      <c r="S47" s="163">
        <v>179.66</v>
      </c>
      <c r="T47" s="127" t="s">
        <v>21</v>
      </c>
    </row>
    <row r="48" spans="1:20" x14ac:dyDescent="0.25">
      <c r="A48" s="113" t="s">
        <v>71</v>
      </c>
      <c r="B48" s="114" t="s">
        <v>72</v>
      </c>
      <c r="C48" s="115"/>
      <c r="D48" s="116">
        <v>1</v>
      </c>
      <c r="E48" s="116">
        <v>150</v>
      </c>
      <c r="F48" s="116">
        <v>6.29</v>
      </c>
      <c r="G48" s="117">
        <v>3.28</v>
      </c>
      <c r="H48" s="118">
        <v>37.44</v>
      </c>
      <c r="I48" s="54">
        <v>234.14</v>
      </c>
      <c r="J48" s="61"/>
      <c r="K48" s="113" t="s">
        <v>71</v>
      </c>
      <c r="L48" s="114" t="s">
        <v>72</v>
      </c>
      <c r="M48" s="115"/>
      <c r="N48" s="116">
        <v>1</v>
      </c>
      <c r="O48" s="116">
        <v>150</v>
      </c>
      <c r="P48" s="116">
        <v>6.29</v>
      </c>
      <c r="Q48" s="117">
        <v>3.28</v>
      </c>
      <c r="R48" s="118">
        <v>37.44</v>
      </c>
      <c r="S48" s="54">
        <v>234.14</v>
      </c>
      <c r="T48" s="61"/>
    </row>
    <row r="49" spans="1:20" x14ac:dyDescent="0.25">
      <c r="A49" s="172">
        <v>46.4</v>
      </c>
      <c r="B49" s="62" t="s">
        <v>73</v>
      </c>
      <c r="C49" s="57"/>
      <c r="D49" s="58"/>
      <c r="E49" s="64">
        <v>50</v>
      </c>
      <c r="F49" s="173">
        <v>0.66</v>
      </c>
      <c r="G49" s="174">
        <v>2.56</v>
      </c>
      <c r="H49" s="173">
        <v>3.53</v>
      </c>
      <c r="I49" s="175">
        <v>38.229999999999997</v>
      </c>
      <c r="J49" s="61"/>
      <c r="K49" s="172">
        <v>46.4</v>
      </c>
      <c r="L49" s="62" t="s">
        <v>73</v>
      </c>
      <c r="M49" s="57"/>
      <c r="N49" s="58"/>
      <c r="O49" s="64">
        <v>50</v>
      </c>
      <c r="P49" s="173">
        <v>0.66</v>
      </c>
      <c r="Q49" s="174">
        <v>2.56</v>
      </c>
      <c r="R49" s="173">
        <v>3.53</v>
      </c>
      <c r="S49" s="175">
        <v>38.229999999999997</v>
      </c>
      <c r="T49" s="61"/>
    </row>
    <row r="50" spans="1:20" x14ac:dyDescent="0.25">
      <c r="A50" s="56">
        <v>52.5</v>
      </c>
      <c r="B50" s="62" t="s">
        <v>78</v>
      </c>
      <c r="C50" s="57"/>
      <c r="D50" s="58">
        <v>1.7</v>
      </c>
      <c r="E50" s="58" t="s">
        <v>74</v>
      </c>
      <c r="F50" s="56">
        <v>2.71</v>
      </c>
      <c r="G50" s="60">
        <v>10.41</v>
      </c>
      <c r="H50" s="56">
        <v>33.020000000000003</v>
      </c>
      <c r="I50" s="56">
        <v>239.39</v>
      </c>
      <c r="J50" s="172" t="s">
        <v>75</v>
      </c>
      <c r="K50" s="56">
        <v>52.5</v>
      </c>
      <c r="L50" s="62" t="s">
        <v>78</v>
      </c>
      <c r="M50" s="57"/>
      <c r="N50" s="58">
        <v>1.7</v>
      </c>
      <c r="O50" s="58" t="s">
        <v>74</v>
      </c>
      <c r="P50" s="56">
        <v>2.71</v>
      </c>
      <c r="Q50" s="60">
        <v>10.41</v>
      </c>
      <c r="R50" s="56">
        <v>33.020000000000003</v>
      </c>
      <c r="S50" s="56">
        <v>239.39</v>
      </c>
      <c r="T50" s="172" t="s">
        <v>75</v>
      </c>
    </row>
    <row r="51" spans="1:20" x14ac:dyDescent="0.25">
      <c r="A51" s="61"/>
      <c r="B51" s="51" t="s">
        <v>58</v>
      </c>
      <c r="C51" s="149"/>
      <c r="D51" s="52"/>
      <c r="E51" s="150">
        <v>200</v>
      </c>
      <c r="F51" s="61"/>
      <c r="G51" s="176"/>
      <c r="H51" s="61">
        <v>2.99</v>
      </c>
      <c r="I51" s="68">
        <v>12.99</v>
      </c>
      <c r="J51" s="61" t="s">
        <v>59</v>
      </c>
      <c r="K51" s="61"/>
      <c r="L51" s="51" t="s">
        <v>58</v>
      </c>
      <c r="M51" s="149"/>
      <c r="N51" s="52"/>
      <c r="O51" s="150">
        <v>200</v>
      </c>
      <c r="P51" s="61"/>
      <c r="Q51" s="176"/>
      <c r="R51" s="61">
        <v>2.99</v>
      </c>
      <c r="S51" s="68">
        <v>12.99</v>
      </c>
      <c r="T51" s="61" t="s">
        <v>59</v>
      </c>
    </row>
    <row r="52" spans="1:20" ht="17.25" thickBot="1" x14ac:dyDescent="0.3">
      <c r="A52" s="70"/>
      <c r="B52" s="121" t="s">
        <v>26</v>
      </c>
      <c r="C52" s="168"/>
      <c r="D52" s="123">
        <v>1</v>
      </c>
      <c r="E52" s="123">
        <v>20</v>
      </c>
      <c r="F52" s="124">
        <v>1.44</v>
      </c>
      <c r="G52" s="125">
        <v>0.2</v>
      </c>
      <c r="H52" s="124">
        <v>9.02</v>
      </c>
      <c r="I52" s="124">
        <v>43.64</v>
      </c>
      <c r="J52" s="124"/>
      <c r="K52" s="70"/>
      <c r="L52" s="121" t="s">
        <v>26</v>
      </c>
      <c r="M52" s="168"/>
      <c r="N52" s="123">
        <v>1</v>
      </c>
      <c r="O52" s="123">
        <v>20</v>
      </c>
      <c r="P52" s="124">
        <v>1.44</v>
      </c>
      <c r="Q52" s="125">
        <v>0.2</v>
      </c>
      <c r="R52" s="124">
        <v>9.02</v>
      </c>
      <c r="S52" s="124">
        <v>43.64</v>
      </c>
      <c r="T52" s="124"/>
    </row>
    <row r="53" spans="1:20" ht="17.25" thickBot="1" x14ac:dyDescent="0.3">
      <c r="A53" s="30"/>
      <c r="B53" s="169" t="s">
        <v>46</v>
      </c>
      <c r="C53" s="128"/>
      <c r="D53" s="77"/>
      <c r="E53" s="77">
        <v>100</v>
      </c>
      <c r="F53" s="30">
        <v>0.4</v>
      </c>
      <c r="G53" s="170">
        <v>0.4</v>
      </c>
      <c r="H53" s="30">
        <v>11.5</v>
      </c>
      <c r="I53" s="171">
        <v>51.2</v>
      </c>
      <c r="J53" s="30"/>
      <c r="K53" s="30"/>
      <c r="L53" s="169" t="s">
        <v>46</v>
      </c>
      <c r="M53" s="128"/>
      <c r="N53" s="77"/>
      <c r="O53" s="77">
        <v>100</v>
      </c>
      <c r="P53" s="30">
        <v>0.4</v>
      </c>
      <c r="Q53" s="170">
        <v>0.4</v>
      </c>
      <c r="R53" s="30">
        <v>11.5</v>
      </c>
      <c r="S53" s="171">
        <v>51.2</v>
      </c>
      <c r="T53" s="30"/>
    </row>
    <row r="54" spans="1:20" ht="17.25" thickBot="1" x14ac:dyDescent="0.3">
      <c r="A54" s="30"/>
      <c r="B54" s="75"/>
      <c r="C54" s="128"/>
      <c r="D54" s="77"/>
      <c r="E54" s="77"/>
      <c r="F54" s="8">
        <f>SUM(F47:F53)</f>
        <v>23.05</v>
      </c>
      <c r="G54" s="152">
        <v>28.94</v>
      </c>
      <c r="H54" s="8">
        <f>SUM(H47:H53)</f>
        <v>100.66999999999999</v>
      </c>
      <c r="I54" s="81">
        <v>750.25</v>
      </c>
      <c r="J54" s="30"/>
      <c r="K54" s="30"/>
      <c r="L54" s="75"/>
      <c r="M54" s="128"/>
      <c r="N54" s="77"/>
      <c r="O54" s="77"/>
      <c r="P54" s="8">
        <f>SUM(P47:P53)</f>
        <v>23.05</v>
      </c>
      <c r="Q54" s="152">
        <v>28.94</v>
      </c>
      <c r="R54" s="8">
        <f>SUM(R47:R53)</f>
        <v>100.66999999999999</v>
      </c>
      <c r="S54" s="81">
        <v>750.25</v>
      </c>
      <c r="T54" s="30"/>
    </row>
    <row r="55" spans="1:20" x14ac:dyDescent="0.25">
      <c r="A55" s="177" t="s">
        <v>76</v>
      </c>
      <c r="B55" s="178"/>
      <c r="C55" s="178"/>
      <c r="D55" s="179"/>
      <c r="E55" s="179"/>
      <c r="F55" s="179"/>
      <c r="G55" s="179"/>
      <c r="H55" s="180"/>
      <c r="I55" s="180"/>
      <c r="J55" s="181"/>
      <c r="K55" s="181" t="s">
        <v>76</v>
      </c>
      <c r="L55" s="182"/>
      <c r="M55" s="183"/>
      <c r="N55" s="183"/>
      <c r="O55" s="184"/>
      <c r="P55" s="184"/>
      <c r="Q55" s="184"/>
      <c r="R55" s="184"/>
      <c r="S55" s="185"/>
      <c r="T55" s="18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workbookViewId="0">
      <selection activeCell="B33" sqref="B33"/>
    </sheetView>
  </sheetViews>
  <sheetFormatPr defaultRowHeight="16.5" x14ac:dyDescent="0.25"/>
  <cols>
    <col min="1" max="1" width="11" style="1" customWidth="1"/>
    <col min="2" max="2" width="9.140625" style="1"/>
    <col min="3" max="3" width="26.42578125" style="1" customWidth="1"/>
    <col min="4" max="4" width="10.7109375" style="1" customWidth="1"/>
    <col min="5" max="5" width="12.28515625" style="1" customWidth="1"/>
    <col min="6" max="8" width="9.140625" style="1"/>
    <col min="9" max="9" width="10.42578125" style="1" customWidth="1"/>
    <col min="10" max="10" width="9.140625" style="1"/>
    <col min="11" max="11" width="10.42578125" style="1" customWidth="1"/>
    <col min="12" max="12" width="9.140625" style="1"/>
    <col min="13" max="13" width="27.42578125" style="1" customWidth="1"/>
    <col min="14" max="14" width="10.28515625" style="1" customWidth="1"/>
    <col min="15" max="15" width="11.85546875" style="1" customWidth="1"/>
    <col min="16" max="17" width="9.140625" style="1"/>
    <col min="18" max="18" width="12.140625" style="1" customWidth="1"/>
    <col min="19" max="19" width="11.85546875" style="1" customWidth="1"/>
    <col min="20" max="16384" width="9.140625" style="1"/>
  </cols>
  <sheetData>
    <row r="1" spans="1:20" x14ac:dyDescent="0.25">
      <c r="A1" s="3" t="s">
        <v>77</v>
      </c>
    </row>
    <row r="2" spans="1:20" x14ac:dyDescent="0.25">
      <c r="G2" s="1" t="s">
        <v>1</v>
      </c>
      <c r="Q2" s="1" t="s">
        <v>1</v>
      </c>
    </row>
    <row r="3" spans="1:20" ht="17.25" x14ac:dyDescent="0.3">
      <c r="A3" s="2" t="s">
        <v>0</v>
      </c>
      <c r="B3" s="2"/>
      <c r="E3" s="187" t="s">
        <v>79</v>
      </c>
      <c r="K3" s="2" t="s">
        <v>0</v>
      </c>
      <c r="L3" s="2"/>
      <c r="O3" s="187" t="s">
        <v>95</v>
      </c>
    </row>
    <row r="4" spans="1:20" ht="17.25" thickBot="1" x14ac:dyDescent="0.3">
      <c r="F4" s="3"/>
      <c r="G4" s="1" t="s">
        <v>99</v>
      </c>
      <c r="O4" s="3"/>
      <c r="P4" s="3"/>
      <c r="Q4" s="1" t="s">
        <v>99</v>
      </c>
    </row>
    <row r="5" spans="1:20" ht="17.25" thickBot="1" x14ac:dyDescent="0.3">
      <c r="A5" s="4" t="s">
        <v>3</v>
      </c>
      <c r="B5" s="5" t="s">
        <v>4</v>
      </c>
      <c r="C5" s="6"/>
      <c r="D5" s="4"/>
      <c r="E5" s="4" t="s">
        <v>5</v>
      </c>
      <c r="F5" s="6" t="s">
        <v>6</v>
      </c>
      <c r="G5" s="6"/>
      <c r="H5" s="7"/>
      <c r="I5" s="4" t="s">
        <v>7</v>
      </c>
      <c r="J5" s="8" t="s">
        <v>8</v>
      </c>
      <c r="K5" s="4" t="s">
        <v>3</v>
      </c>
      <c r="L5" s="5" t="s">
        <v>4</v>
      </c>
      <c r="M5" s="6"/>
      <c r="N5" s="4"/>
      <c r="O5" s="4" t="s">
        <v>5</v>
      </c>
      <c r="P5" s="6" t="s">
        <v>6</v>
      </c>
      <c r="Q5" s="6"/>
      <c r="R5" s="7"/>
      <c r="S5" s="4" t="s">
        <v>7</v>
      </c>
      <c r="T5" s="8" t="s">
        <v>8</v>
      </c>
    </row>
    <row r="6" spans="1:20" ht="17.25" thickBot="1" x14ac:dyDescent="0.3">
      <c r="A6" s="10"/>
      <c r="B6" s="11" t="s">
        <v>9</v>
      </c>
      <c r="C6" s="12"/>
      <c r="D6" s="13" t="s">
        <v>10</v>
      </c>
      <c r="E6" s="13" t="s">
        <v>11</v>
      </c>
      <c r="F6" s="14" t="s">
        <v>12</v>
      </c>
      <c r="G6" s="15" t="s">
        <v>13</v>
      </c>
      <c r="H6" s="16" t="s">
        <v>14</v>
      </c>
      <c r="I6" s="17" t="s">
        <v>15</v>
      </c>
      <c r="J6" s="17" t="s">
        <v>16</v>
      </c>
      <c r="K6" s="10"/>
      <c r="L6" s="11" t="s">
        <v>9</v>
      </c>
      <c r="M6" s="12"/>
      <c r="N6" s="13" t="s">
        <v>10</v>
      </c>
      <c r="O6" s="13" t="s">
        <v>11</v>
      </c>
      <c r="P6" s="14" t="s">
        <v>12</v>
      </c>
      <c r="Q6" s="15" t="s">
        <v>13</v>
      </c>
      <c r="R6" s="16" t="s">
        <v>14</v>
      </c>
      <c r="S6" s="17" t="s">
        <v>15</v>
      </c>
      <c r="T6" s="17" t="s">
        <v>16</v>
      </c>
    </row>
    <row r="7" spans="1:20" ht="17.25" thickBot="1" x14ac:dyDescent="0.3">
      <c r="A7" s="21"/>
      <c r="B7" s="22" t="s">
        <v>17</v>
      </c>
      <c r="C7" s="23"/>
      <c r="D7" s="24"/>
      <c r="E7" s="24">
        <v>200</v>
      </c>
      <c r="F7" s="25"/>
      <c r="G7" s="26"/>
      <c r="H7" s="25"/>
      <c r="I7" s="27"/>
      <c r="J7" s="28"/>
      <c r="K7" s="21"/>
      <c r="L7" s="22" t="s">
        <v>17</v>
      </c>
      <c r="M7" s="23"/>
      <c r="N7" s="24"/>
      <c r="O7" s="24">
        <v>200</v>
      </c>
      <c r="P7" s="25"/>
      <c r="Q7" s="25"/>
      <c r="R7" s="26" t="s">
        <v>80</v>
      </c>
      <c r="S7" s="25"/>
      <c r="T7" s="28"/>
    </row>
    <row r="8" spans="1:20" ht="17.25" thickBot="1" x14ac:dyDescent="0.3">
      <c r="A8" s="31"/>
      <c r="B8" s="32"/>
      <c r="C8" s="33"/>
      <c r="D8" s="34"/>
      <c r="E8" s="31"/>
      <c r="F8" s="32" t="s">
        <v>18</v>
      </c>
      <c r="G8" s="35"/>
      <c r="H8" s="31"/>
      <c r="I8" s="31"/>
      <c r="J8" s="31"/>
      <c r="K8" s="31"/>
      <c r="L8" s="32"/>
      <c r="M8" s="33"/>
      <c r="N8" s="34"/>
      <c r="O8" s="31"/>
      <c r="P8" s="32" t="s">
        <v>18</v>
      </c>
      <c r="Q8" s="35"/>
      <c r="R8" s="31"/>
      <c r="S8" s="31"/>
      <c r="T8" s="31"/>
    </row>
    <row r="9" spans="1:20" x14ac:dyDescent="0.25">
      <c r="A9" s="38" t="s">
        <v>19</v>
      </c>
      <c r="B9" s="188" t="s">
        <v>20</v>
      </c>
      <c r="C9" s="189"/>
      <c r="D9" s="41">
        <v>1</v>
      </c>
      <c r="E9" s="42">
        <v>200</v>
      </c>
      <c r="F9" s="42"/>
      <c r="G9" s="43" t="s">
        <v>81</v>
      </c>
      <c r="H9" s="44"/>
      <c r="I9" s="45"/>
      <c r="J9" s="46"/>
      <c r="K9" s="38" t="s">
        <v>19</v>
      </c>
      <c r="L9" s="188" t="s">
        <v>20</v>
      </c>
      <c r="M9" s="189"/>
      <c r="N9" s="41">
        <v>1</v>
      </c>
      <c r="O9" s="42">
        <v>200</v>
      </c>
      <c r="P9" s="42"/>
      <c r="Q9" s="42"/>
      <c r="R9" s="43" t="s">
        <v>81</v>
      </c>
      <c r="S9" s="44"/>
      <c r="T9" s="46"/>
    </row>
    <row r="10" spans="1:20" x14ac:dyDescent="0.25">
      <c r="A10" s="50">
        <v>9.1999999999999993</v>
      </c>
      <c r="B10" s="190" t="s">
        <v>93</v>
      </c>
      <c r="C10" s="191"/>
      <c r="D10" s="50">
        <v>1.7</v>
      </c>
      <c r="E10" s="50">
        <v>80</v>
      </c>
      <c r="F10" s="50"/>
      <c r="G10" s="53" t="s">
        <v>82</v>
      </c>
      <c r="H10" s="50"/>
      <c r="I10" s="54"/>
      <c r="J10" s="50"/>
      <c r="K10" s="50">
        <v>9.1999999999999993</v>
      </c>
      <c r="L10" s="190" t="s">
        <v>93</v>
      </c>
      <c r="M10" s="191"/>
      <c r="N10" s="50">
        <v>1.7</v>
      </c>
      <c r="O10" s="50">
        <v>80</v>
      </c>
      <c r="P10" s="50"/>
      <c r="Q10" s="53" t="s">
        <v>82</v>
      </c>
      <c r="R10" s="50"/>
      <c r="S10" s="54"/>
      <c r="T10" s="50"/>
    </row>
    <row r="11" spans="1:20" x14ac:dyDescent="0.25">
      <c r="A11" s="56">
        <v>50.4</v>
      </c>
      <c r="B11" s="57" t="s">
        <v>22</v>
      </c>
      <c r="C11" s="57"/>
      <c r="D11" s="58"/>
      <c r="E11" s="56">
        <v>150</v>
      </c>
      <c r="F11" s="56"/>
      <c r="G11" s="56"/>
      <c r="H11" s="59"/>
      <c r="I11" s="56"/>
      <c r="J11" s="56"/>
      <c r="K11" s="56">
        <v>50.4</v>
      </c>
      <c r="L11" s="57" t="s">
        <v>22</v>
      </c>
      <c r="M11" s="57"/>
      <c r="N11" s="58"/>
      <c r="O11" s="56">
        <v>150</v>
      </c>
      <c r="P11" s="56"/>
      <c r="Q11" s="56"/>
      <c r="R11" s="59"/>
      <c r="S11" s="56"/>
      <c r="T11" s="56"/>
    </row>
    <row r="12" spans="1:20" x14ac:dyDescent="0.25">
      <c r="A12" s="56">
        <v>29.4</v>
      </c>
      <c r="B12" s="57" t="s">
        <v>23</v>
      </c>
      <c r="C12" s="57"/>
      <c r="D12" s="58"/>
      <c r="E12" s="56">
        <v>50</v>
      </c>
      <c r="F12" s="56"/>
      <c r="G12" s="56"/>
      <c r="H12" s="59"/>
      <c r="I12" s="56"/>
      <c r="J12" s="61"/>
      <c r="K12" s="56">
        <v>29.4</v>
      </c>
      <c r="L12" s="57" t="s">
        <v>23</v>
      </c>
      <c r="M12" s="57"/>
      <c r="N12" s="58"/>
      <c r="O12" s="56">
        <v>50</v>
      </c>
      <c r="P12" s="56"/>
      <c r="Q12" s="56"/>
      <c r="R12" s="59"/>
      <c r="S12" s="56"/>
      <c r="T12" s="61"/>
    </row>
    <row r="13" spans="1:20" x14ac:dyDescent="0.25">
      <c r="A13" s="61" t="s">
        <v>24</v>
      </c>
      <c r="B13" s="62" t="s">
        <v>94</v>
      </c>
      <c r="C13" s="63"/>
      <c r="D13" s="58"/>
      <c r="E13" s="64">
        <v>200</v>
      </c>
      <c r="F13" s="61"/>
      <c r="G13" s="65"/>
      <c r="H13" s="61"/>
      <c r="I13" s="59"/>
      <c r="J13" s="61"/>
      <c r="K13" s="61" t="s">
        <v>24</v>
      </c>
      <c r="L13" s="62" t="s">
        <v>94</v>
      </c>
      <c r="M13" s="63"/>
      <c r="N13" s="58"/>
      <c r="O13" s="64">
        <v>200</v>
      </c>
      <c r="P13" s="61"/>
      <c r="Q13" s="65"/>
      <c r="R13" s="61"/>
      <c r="S13" s="59"/>
      <c r="T13" s="61"/>
    </row>
    <row r="14" spans="1:20" ht="17.25" thickBot="1" x14ac:dyDescent="0.3">
      <c r="A14" s="61"/>
      <c r="B14" s="192" t="s">
        <v>83</v>
      </c>
      <c r="C14" s="63"/>
      <c r="D14" s="58">
        <v>1</v>
      </c>
      <c r="E14" s="69">
        <v>20</v>
      </c>
      <c r="F14" s="204" t="s">
        <v>96</v>
      </c>
      <c r="G14" s="71"/>
      <c r="H14" s="70"/>
      <c r="I14" s="70"/>
      <c r="J14" s="56"/>
      <c r="K14" s="61"/>
      <c r="L14" s="192" t="s">
        <v>83</v>
      </c>
      <c r="M14" s="63"/>
      <c r="N14" s="58">
        <v>1</v>
      </c>
      <c r="O14" s="69">
        <v>20</v>
      </c>
      <c r="P14" s="70" t="s">
        <v>97</v>
      </c>
      <c r="R14" s="71"/>
      <c r="S14" s="70"/>
      <c r="T14" s="70"/>
    </row>
    <row r="15" spans="1:20" ht="17.25" thickBot="1" x14ac:dyDescent="0.3">
      <c r="A15" s="98"/>
      <c r="B15" s="99"/>
      <c r="C15" s="100"/>
      <c r="D15" s="101"/>
      <c r="E15" s="101"/>
      <c r="F15" s="32" t="s">
        <v>36</v>
      </c>
      <c r="G15" s="102"/>
      <c r="H15" s="98"/>
      <c r="I15" s="103"/>
      <c r="J15" s="98"/>
      <c r="K15" s="98"/>
      <c r="L15" s="99"/>
      <c r="M15" s="100"/>
      <c r="N15" s="101"/>
      <c r="O15" s="101"/>
      <c r="P15" s="32" t="s">
        <v>36</v>
      </c>
      <c r="Q15" s="102"/>
      <c r="R15" s="98"/>
      <c r="S15" s="103"/>
      <c r="T15" s="98"/>
    </row>
    <row r="16" spans="1:20" x14ac:dyDescent="0.25">
      <c r="A16" s="61">
        <v>35.1</v>
      </c>
      <c r="B16" s="193" t="s">
        <v>37</v>
      </c>
      <c r="C16" s="107"/>
      <c r="D16" s="108">
        <v>7</v>
      </c>
      <c r="E16" s="109" t="s">
        <v>38</v>
      </c>
      <c r="F16" s="61"/>
      <c r="G16" s="110"/>
      <c r="H16" s="61"/>
      <c r="I16" s="61"/>
      <c r="J16" s="61"/>
      <c r="K16" s="61">
        <v>35.1</v>
      </c>
      <c r="L16" s="193" t="s">
        <v>37</v>
      </c>
      <c r="M16" s="194"/>
      <c r="N16" s="108">
        <v>7</v>
      </c>
      <c r="O16" s="109" t="s">
        <v>38</v>
      </c>
      <c r="P16" s="61"/>
      <c r="Q16" s="110"/>
      <c r="R16" s="61" t="s">
        <v>84</v>
      </c>
      <c r="S16" s="61"/>
      <c r="T16" s="61"/>
    </row>
    <row r="17" spans="1:20" x14ac:dyDescent="0.25">
      <c r="A17" s="56">
        <v>42.2</v>
      </c>
      <c r="B17" s="62" t="s">
        <v>40</v>
      </c>
      <c r="C17" s="111"/>
      <c r="D17" s="52">
        <v>7</v>
      </c>
      <c r="E17" s="64" t="s">
        <v>41</v>
      </c>
      <c r="F17" s="64"/>
      <c r="G17" s="60"/>
      <c r="H17" s="56"/>
      <c r="I17" s="112"/>
      <c r="J17" s="56"/>
      <c r="K17" s="56">
        <v>42.2</v>
      </c>
      <c r="L17" s="62" t="s">
        <v>40</v>
      </c>
      <c r="M17" s="111"/>
      <c r="N17" s="52">
        <v>7</v>
      </c>
      <c r="O17" s="64">
        <v>200</v>
      </c>
      <c r="P17" s="64"/>
      <c r="Q17" s="60"/>
      <c r="R17" s="56" t="s">
        <v>84</v>
      </c>
      <c r="S17" s="112"/>
      <c r="T17" s="56"/>
    </row>
    <row r="18" spans="1:20" x14ac:dyDescent="0.25">
      <c r="A18" s="113" t="s">
        <v>44</v>
      </c>
      <c r="B18" s="114" t="s">
        <v>45</v>
      </c>
      <c r="C18" s="115"/>
      <c r="D18" s="116"/>
      <c r="E18" s="116">
        <v>50</v>
      </c>
      <c r="F18" s="116"/>
      <c r="G18" s="117"/>
      <c r="H18" s="118"/>
      <c r="I18" s="54"/>
      <c r="J18" s="119"/>
      <c r="K18" s="113" t="s">
        <v>44</v>
      </c>
      <c r="L18" s="114" t="s">
        <v>45</v>
      </c>
      <c r="M18" s="115"/>
      <c r="N18" s="116"/>
      <c r="O18" s="116">
        <v>50</v>
      </c>
      <c r="P18" s="116"/>
      <c r="Q18" s="117"/>
      <c r="R18" s="118"/>
      <c r="S18" s="54"/>
      <c r="T18" s="119"/>
    </row>
    <row r="19" spans="1:20" x14ac:dyDescent="0.25">
      <c r="A19" s="61" t="s">
        <v>24</v>
      </c>
      <c r="B19" s="62" t="s">
        <v>94</v>
      </c>
      <c r="C19" s="63"/>
      <c r="D19" s="58"/>
      <c r="E19" s="64">
        <v>200</v>
      </c>
      <c r="F19" s="61"/>
      <c r="G19" s="65"/>
      <c r="H19" s="61"/>
      <c r="I19" s="59"/>
      <c r="J19" s="61"/>
      <c r="K19" s="61" t="s">
        <v>24</v>
      </c>
      <c r="L19" s="62" t="s">
        <v>94</v>
      </c>
      <c r="M19" s="63"/>
      <c r="N19" s="58"/>
      <c r="O19" s="64">
        <v>200</v>
      </c>
      <c r="P19" s="61"/>
      <c r="Q19" s="65"/>
      <c r="R19" s="61"/>
      <c r="S19" s="59"/>
      <c r="T19" s="61"/>
    </row>
    <row r="20" spans="1:20" ht="17.25" thickBot="1" x14ac:dyDescent="0.3">
      <c r="A20" s="120"/>
      <c r="B20" s="192" t="s">
        <v>83</v>
      </c>
      <c r="C20" s="63"/>
      <c r="D20" s="123">
        <v>1</v>
      </c>
      <c r="E20" s="123">
        <v>20</v>
      </c>
      <c r="F20" s="204" t="s">
        <v>96</v>
      </c>
      <c r="G20" s="70"/>
      <c r="H20" s="71"/>
      <c r="I20" s="70"/>
      <c r="J20" s="70"/>
      <c r="K20" s="120"/>
      <c r="L20" s="192" t="s">
        <v>83</v>
      </c>
      <c r="M20" s="63"/>
      <c r="N20" s="123">
        <v>1</v>
      </c>
      <c r="O20" s="123">
        <v>20</v>
      </c>
      <c r="P20" s="204" t="s">
        <v>96</v>
      </c>
      <c r="Q20" s="70"/>
      <c r="R20" s="71"/>
      <c r="S20" s="70"/>
      <c r="T20" s="70"/>
    </row>
    <row r="21" spans="1:20" ht="17.25" thickBot="1" x14ac:dyDescent="0.3">
      <c r="A21" s="30"/>
      <c r="B21" s="169" t="s">
        <v>46</v>
      </c>
      <c r="C21" s="128"/>
      <c r="D21" s="77"/>
      <c r="E21" s="77">
        <v>100</v>
      </c>
      <c r="F21" s="30"/>
      <c r="G21" s="170"/>
      <c r="H21" s="30"/>
      <c r="I21" s="171"/>
      <c r="J21" s="30"/>
      <c r="K21" s="30"/>
      <c r="L21" s="169" t="s">
        <v>46</v>
      </c>
      <c r="M21" s="128"/>
      <c r="N21" s="77"/>
      <c r="O21" s="77">
        <v>100</v>
      </c>
      <c r="P21" s="30"/>
      <c r="Q21" s="170"/>
      <c r="R21" s="30"/>
      <c r="S21" s="171"/>
      <c r="T21" s="30"/>
    </row>
    <row r="22" spans="1:20" ht="17.25" thickBot="1" x14ac:dyDescent="0.3">
      <c r="A22" s="30"/>
      <c r="B22" s="169" t="s">
        <v>17</v>
      </c>
      <c r="C22" s="128"/>
      <c r="D22" s="77"/>
      <c r="E22" s="77">
        <v>200</v>
      </c>
      <c r="F22" s="30"/>
      <c r="G22" s="170"/>
      <c r="H22" s="30"/>
      <c r="I22" s="171"/>
      <c r="J22" s="30"/>
      <c r="K22" s="30"/>
      <c r="L22" s="169" t="s">
        <v>17</v>
      </c>
      <c r="M22" s="128"/>
      <c r="N22" s="77"/>
      <c r="O22" s="77">
        <v>200</v>
      </c>
      <c r="P22" s="30"/>
      <c r="Q22" s="170" t="s">
        <v>80</v>
      </c>
      <c r="R22" s="30"/>
      <c r="S22" s="171"/>
      <c r="T22" s="30"/>
    </row>
    <row r="23" spans="1:20" ht="17.25" thickBot="1" x14ac:dyDescent="0.3">
      <c r="A23" s="131"/>
      <c r="B23" s="132"/>
      <c r="C23" s="133"/>
      <c r="D23" s="134"/>
      <c r="E23" s="134"/>
      <c r="F23" s="132" t="s">
        <v>47</v>
      </c>
      <c r="G23" s="205"/>
      <c r="H23" s="136"/>
      <c r="I23" s="136"/>
      <c r="J23" s="137"/>
      <c r="K23" s="131"/>
      <c r="L23" s="132"/>
      <c r="M23" s="133"/>
      <c r="N23" s="134"/>
      <c r="O23" s="134"/>
      <c r="P23" s="132" t="s">
        <v>47</v>
      </c>
      <c r="Q23" s="135"/>
      <c r="R23" s="136"/>
      <c r="S23" s="136"/>
      <c r="T23" s="137"/>
    </row>
    <row r="24" spans="1:20" x14ac:dyDescent="0.25">
      <c r="A24" s="46">
        <v>53.1</v>
      </c>
      <c r="B24" s="144" t="s">
        <v>48</v>
      </c>
      <c r="C24" s="145"/>
      <c r="D24" s="146">
        <v>7</v>
      </c>
      <c r="E24" s="46">
        <v>200</v>
      </c>
      <c r="F24" s="46"/>
      <c r="G24" s="46"/>
      <c r="H24" s="46"/>
      <c r="I24" s="68"/>
      <c r="J24" s="46"/>
      <c r="K24" s="46">
        <v>53.1</v>
      </c>
      <c r="L24" s="195" t="s">
        <v>48</v>
      </c>
      <c r="M24" s="196"/>
      <c r="N24" s="146">
        <v>7</v>
      </c>
      <c r="O24" s="46">
        <v>200</v>
      </c>
      <c r="P24" s="46"/>
      <c r="Q24" s="46" t="s">
        <v>85</v>
      </c>
      <c r="R24" s="46"/>
      <c r="S24" s="68" t="s">
        <v>86</v>
      </c>
      <c r="T24" s="46"/>
    </row>
    <row r="25" spans="1:20" x14ac:dyDescent="0.25">
      <c r="A25" s="56">
        <v>52.1</v>
      </c>
      <c r="B25" s="192" t="s">
        <v>49</v>
      </c>
      <c r="C25" s="197"/>
      <c r="D25" s="52">
        <v>1.3</v>
      </c>
      <c r="E25" s="64">
        <v>70</v>
      </c>
      <c r="F25" s="64"/>
      <c r="G25" s="56" t="s">
        <v>82</v>
      </c>
      <c r="H25" s="56"/>
      <c r="I25" s="112"/>
      <c r="J25" s="56"/>
      <c r="K25" s="56">
        <v>52.1</v>
      </c>
      <c r="L25" s="192" t="s">
        <v>49</v>
      </c>
      <c r="M25" s="197"/>
      <c r="N25" s="52">
        <v>1.3</v>
      </c>
      <c r="O25" s="64">
        <v>70</v>
      </c>
      <c r="P25" s="64"/>
      <c r="Q25" s="56" t="s">
        <v>82</v>
      </c>
      <c r="R25" s="56"/>
      <c r="S25" s="112"/>
      <c r="T25" s="56"/>
    </row>
    <row r="26" spans="1:20" x14ac:dyDescent="0.25">
      <c r="A26" s="56">
        <v>12.3</v>
      </c>
      <c r="B26" s="57" t="s">
        <v>50</v>
      </c>
      <c r="C26" s="111"/>
      <c r="D26" s="52"/>
      <c r="E26" s="64">
        <v>50</v>
      </c>
      <c r="F26" s="64"/>
      <c r="G26" s="56"/>
      <c r="H26" s="56"/>
      <c r="I26" s="112"/>
      <c r="J26" s="56"/>
      <c r="K26" s="56">
        <v>12.3</v>
      </c>
      <c r="L26" s="57" t="s">
        <v>50</v>
      </c>
      <c r="M26" s="111"/>
      <c r="N26" s="52"/>
      <c r="O26" s="64">
        <v>50</v>
      </c>
      <c r="P26" s="64"/>
      <c r="Q26" s="56"/>
      <c r="R26" s="56"/>
      <c r="S26" s="112"/>
      <c r="T26" s="56"/>
    </row>
    <row r="27" spans="1:20" x14ac:dyDescent="0.25">
      <c r="A27" s="113" t="s">
        <v>52</v>
      </c>
      <c r="B27" s="114" t="s">
        <v>53</v>
      </c>
      <c r="C27" s="115"/>
      <c r="D27" s="116"/>
      <c r="E27" s="116">
        <v>50</v>
      </c>
      <c r="F27" s="116"/>
      <c r="G27" s="117"/>
      <c r="H27" s="116"/>
      <c r="I27" s="147"/>
      <c r="J27" s="119"/>
      <c r="K27" s="113" t="s">
        <v>52</v>
      </c>
      <c r="L27" s="114" t="s">
        <v>53</v>
      </c>
      <c r="M27" s="115"/>
      <c r="N27" s="116"/>
      <c r="O27" s="116">
        <v>50</v>
      </c>
      <c r="P27" s="116"/>
      <c r="Q27" s="117"/>
      <c r="R27" s="116"/>
      <c r="S27" s="147"/>
      <c r="T27" s="119"/>
    </row>
    <row r="28" spans="1:20" x14ac:dyDescent="0.25">
      <c r="A28" s="113" t="s">
        <v>54</v>
      </c>
      <c r="B28" s="198" t="s">
        <v>55</v>
      </c>
      <c r="C28" s="199"/>
      <c r="D28" s="116">
        <v>1.7</v>
      </c>
      <c r="E28" s="116">
        <v>25</v>
      </c>
      <c r="F28" s="116"/>
      <c r="G28" s="117" t="s">
        <v>87</v>
      </c>
      <c r="H28" s="116"/>
      <c r="I28" s="147"/>
      <c r="J28" s="148"/>
      <c r="K28" s="113" t="s">
        <v>54</v>
      </c>
      <c r="L28" s="198" t="s">
        <v>55</v>
      </c>
      <c r="M28" s="199"/>
      <c r="N28" s="116">
        <v>1.7</v>
      </c>
      <c r="O28" s="116">
        <v>25</v>
      </c>
      <c r="P28" s="116"/>
      <c r="Q28" s="117" t="s">
        <v>87</v>
      </c>
      <c r="R28" s="116"/>
      <c r="S28" s="147"/>
      <c r="T28" s="148"/>
    </row>
    <row r="29" spans="1:20" x14ac:dyDescent="0.25">
      <c r="A29" s="113" t="s">
        <v>56</v>
      </c>
      <c r="B29" s="114" t="s">
        <v>57</v>
      </c>
      <c r="C29" s="115"/>
      <c r="D29" s="116"/>
      <c r="E29" s="116">
        <v>200</v>
      </c>
      <c r="F29" s="116"/>
      <c r="G29" s="117"/>
      <c r="H29" s="116"/>
      <c r="I29" s="147"/>
      <c r="J29" s="61"/>
      <c r="K29" s="113" t="s">
        <v>56</v>
      </c>
      <c r="L29" s="114" t="s">
        <v>57</v>
      </c>
      <c r="M29" s="115"/>
      <c r="N29" s="116"/>
      <c r="O29" s="116">
        <v>200</v>
      </c>
      <c r="P29" s="116"/>
      <c r="Q29" s="117"/>
      <c r="R29" s="116"/>
      <c r="S29" s="147"/>
      <c r="T29" s="61"/>
    </row>
    <row r="30" spans="1:20" x14ac:dyDescent="0.25">
      <c r="A30" s="61"/>
      <c r="B30" s="51" t="s">
        <v>58</v>
      </c>
      <c r="C30" s="149"/>
      <c r="D30" s="52"/>
      <c r="E30" s="150">
        <v>200</v>
      </c>
      <c r="F30" s="61"/>
      <c r="G30" s="67"/>
      <c r="H30" s="61"/>
      <c r="I30" s="68"/>
      <c r="J30" s="61"/>
      <c r="K30" s="61"/>
      <c r="L30" s="51" t="s">
        <v>58</v>
      </c>
      <c r="M30" s="149"/>
      <c r="N30" s="52"/>
      <c r="O30" s="150">
        <v>200</v>
      </c>
      <c r="P30" s="61"/>
      <c r="Q30" s="67"/>
      <c r="R30" s="61"/>
      <c r="S30" s="68"/>
      <c r="T30" s="61"/>
    </row>
    <row r="31" spans="1:20" ht="17.25" thickBot="1" x14ac:dyDescent="0.3">
      <c r="A31" s="124"/>
      <c r="B31" s="206" t="s">
        <v>83</v>
      </c>
      <c r="C31" s="122"/>
      <c r="D31" s="123">
        <v>1</v>
      </c>
      <c r="E31" s="123">
        <v>20</v>
      </c>
      <c r="F31" s="204" t="s">
        <v>96</v>
      </c>
      <c r="G31" s="70"/>
      <c r="H31" s="71"/>
      <c r="I31" s="70"/>
      <c r="J31" s="70"/>
      <c r="K31" s="124"/>
      <c r="L31" s="206" t="s">
        <v>83</v>
      </c>
      <c r="M31" s="122"/>
      <c r="N31" s="123">
        <v>1</v>
      </c>
      <c r="O31" s="123">
        <v>20</v>
      </c>
      <c r="P31" s="204" t="s">
        <v>96</v>
      </c>
      <c r="Q31" s="70"/>
      <c r="R31" s="71"/>
      <c r="S31" s="70"/>
      <c r="T31" s="70"/>
    </row>
    <row r="32" spans="1:20" ht="17.25" thickBot="1" x14ac:dyDescent="0.3">
      <c r="A32" s="30"/>
      <c r="B32" s="169" t="s">
        <v>46</v>
      </c>
      <c r="C32" s="128"/>
      <c r="D32" s="77"/>
      <c r="E32" s="77">
        <v>100</v>
      </c>
      <c r="F32" s="30"/>
      <c r="G32" s="170"/>
      <c r="H32" s="30"/>
      <c r="I32" s="171"/>
      <c r="J32" s="30"/>
      <c r="K32" s="30"/>
      <c r="L32" s="169" t="s">
        <v>46</v>
      </c>
      <c r="M32" s="128"/>
      <c r="N32" s="77"/>
      <c r="O32" s="77">
        <v>100</v>
      </c>
      <c r="P32" s="30"/>
      <c r="Q32" s="170"/>
      <c r="R32" s="30"/>
      <c r="S32" s="171"/>
      <c r="T32" s="30"/>
    </row>
    <row r="33" spans="1:20" ht="17.25" thickBot="1" x14ac:dyDescent="0.3">
      <c r="A33" s="98"/>
      <c r="B33" s="153"/>
      <c r="C33" s="100"/>
      <c r="D33" s="101"/>
      <c r="E33" s="154"/>
      <c r="F33" s="155" t="s">
        <v>60</v>
      </c>
      <c r="G33" s="156"/>
      <c r="H33" s="157"/>
      <c r="I33" s="158"/>
      <c r="J33" s="98"/>
      <c r="K33" s="98"/>
      <c r="L33" s="153"/>
      <c r="M33" s="100"/>
      <c r="N33" s="101"/>
      <c r="O33" s="154"/>
      <c r="P33" s="155" t="s">
        <v>60</v>
      </c>
      <c r="Q33" s="156"/>
      <c r="R33" s="157"/>
      <c r="S33" s="158"/>
      <c r="T33" s="98"/>
    </row>
    <row r="34" spans="1:20" x14ac:dyDescent="0.25">
      <c r="A34" s="160">
        <v>23.1</v>
      </c>
      <c r="B34" s="40" t="s">
        <v>61</v>
      </c>
      <c r="C34" s="40"/>
      <c r="D34" s="41"/>
      <c r="E34" s="127">
        <v>200</v>
      </c>
      <c r="F34" s="46"/>
      <c r="G34" s="126"/>
      <c r="H34" s="46"/>
      <c r="I34" s="127"/>
      <c r="J34" s="160"/>
      <c r="K34" s="160">
        <v>23.1</v>
      </c>
      <c r="L34" s="40" t="s">
        <v>61</v>
      </c>
      <c r="M34" s="40"/>
      <c r="N34" s="41"/>
      <c r="O34" s="127">
        <v>200</v>
      </c>
      <c r="P34" s="46"/>
      <c r="Q34" s="126"/>
      <c r="R34" s="46"/>
      <c r="S34" s="127"/>
      <c r="T34" s="160"/>
    </row>
    <row r="35" spans="1:20" x14ac:dyDescent="0.25">
      <c r="A35" s="161">
        <v>53.3</v>
      </c>
      <c r="B35" s="200" t="s">
        <v>62</v>
      </c>
      <c r="C35" s="201"/>
      <c r="D35" s="47">
        <v>1.7</v>
      </c>
      <c r="E35" s="47" t="s">
        <v>63</v>
      </c>
      <c r="F35" s="50"/>
      <c r="G35" s="50" t="s">
        <v>82</v>
      </c>
      <c r="H35" s="50"/>
      <c r="I35" s="163"/>
      <c r="J35" s="68"/>
      <c r="K35" s="161">
        <v>53.3</v>
      </c>
      <c r="L35" s="200" t="s">
        <v>62</v>
      </c>
      <c r="M35" s="201"/>
      <c r="N35" s="47">
        <v>1.7</v>
      </c>
      <c r="O35" s="47" t="s">
        <v>63</v>
      </c>
      <c r="P35" s="50"/>
      <c r="Q35" s="50" t="s">
        <v>88</v>
      </c>
      <c r="R35" s="50"/>
      <c r="S35" s="163"/>
      <c r="T35" s="68"/>
    </row>
    <row r="36" spans="1:20" x14ac:dyDescent="0.25">
      <c r="A36" s="113" t="s">
        <v>64</v>
      </c>
      <c r="B36" s="114" t="s">
        <v>65</v>
      </c>
      <c r="C36" s="115"/>
      <c r="D36" s="116"/>
      <c r="E36" s="116">
        <v>150</v>
      </c>
      <c r="F36" s="116"/>
      <c r="G36" s="117"/>
      <c r="H36" s="118"/>
      <c r="I36" s="54"/>
      <c r="J36" s="50"/>
      <c r="K36" s="113" t="s">
        <v>64</v>
      </c>
      <c r="L36" s="114" t="s">
        <v>65</v>
      </c>
      <c r="M36" s="115"/>
      <c r="N36" s="116"/>
      <c r="O36" s="116">
        <v>150</v>
      </c>
      <c r="P36" s="116"/>
      <c r="Q36" s="117"/>
      <c r="R36" s="118"/>
      <c r="S36" s="54"/>
      <c r="T36" s="50"/>
    </row>
    <row r="37" spans="1:20" x14ac:dyDescent="0.25">
      <c r="A37" s="113" t="s">
        <v>66</v>
      </c>
      <c r="B37" s="114" t="s">
        <v>67</v>
      </c>
      <c r="C37" s="63"/>
      <c r="D37" s="56">
        <v>7</v>
      </c>
      <c r="E37" s="116">
        <v>50</v>
      </c>
      <c r="F37" s="116"/>
      <c r="G37" s="117"/>
      <c r="H37" s="116"/>
      <c r="I37" s="47"/>
      <c r="J37" s="50"/>
      <c r="K37" s="113" t="s">
        <v>66</v>
      </c>
      <c r="L37" s="114" t="s">
        <v>67</v>
      </c>
      <c r="M37" s="63"/>
      <c r="N37" s="56">
        <v>7</v>
      </c>
      <c r="O37" s="116">
        <v>50</v>
      </c>
      <c r="P37" s="116"/>
      <c r="Q37" s="117"/>
      <c r="R37" s="116"/>
      <c r="S37" s="47"/>
      <c r="T37" s="50"/>
    </row>
    <row r="38" spans="1:20" x14ac:dyDescent="0.25">
      <c r="A38" s="56">
        <v>35.5</v>
      </c>
      <c r="B38" s="57" t="s">
        <v>68</v>
      </c>
      <c r="C38" s="57"/>
      <c r="D38" s="58"/>
      <c r="E38" s="164">
        <v>200</v>
      </c>
      <c r="F38" s="165"/>
      <c r="G38" s="166"/>
      <c r="H38" s="165"/>
      <c r="I38" s="167"/>
      <c r="J38" s="56"/>
      <c r="K38" s="56">
        <v>35.5</v>
      </c>
      <c r="L38" s="57" t="s">
        <v>68</v>
      </c>
      <c r="M38" s="57"/>
      <c r="N38" s="58"/>
      <c r="O38" s="164">
        <v>200</v>
      </c>
      <c r="P38" s="165"/>
      <c r="Q38" s="166"/>
      <c r="R38" s="165"/>
      <c r="S38" s="167"/>
      <c r="T38" s="56"/>
    </row>
    <row r="39" spans="1:20" ht="17.25" thickBot="1" x14ac:dyDescent="0.3">
      <c r="A39" s="124"/>
      <c r="B39" s="192" t="s">
        <v>83</v>
      </c>
      <c r="C39" s="63"/>
      <c r="D39" s="123">
        <v>1</v>
      </c>
      <c r="E39" s="123">
        <v>20</v>
      </c>
      <c r="F39" s="204" t="s">
        <v>96</v>
      </c>
      <c r="G39" s="70"/>
      <c r="H39" s="71"/>
      <c r="I39" s="70"/>
      <c r="J39" s="70"/>
      <c r="K39" s="124"/>
      <c r="L39" s="192" t="s">
        <v>83</v>
      </c>
      <c r="M39" s="63"/>
      <c r="N39" s="123">
        <v>1</v>
      </c>
      <c r="O39" s="123">
        <v>20</v>
      </c>
      <c r="P39" s="204" t="s">
        <v>96</v>
      </c>
      <c r="Q39" s="70"/>
      <c r="R39" s="71"/>
      <c r="S39" s="70"/>
      <c r="T39" s="70"/>
    </row>
    <row r="40" spans="1:20" ht="17.25" thickBot="1" x14ac:dyDescent="0.3">
      <c r="A40" s="30"/>
      <c r="B40" s="169" t="s">
        <v>17</v>
      </c>
      <c r="C40" s="128"/>
      <c r="D40" s="77"/>
      <c r="E40" s="77">
        <v>200</v>
      </c>
      <c r="F40" s="30"/>
      <c r="G40" s="170"/>
      <c r="H40" s="30"/>
      <c r="I40" s="171"/>
      <c r="J40" s="30"/>
      <c r="K40" s="30"/>
      <c r="L40" s="169" t="s">
        <v>17</v>
      </c>
      <c r="M40" s="128"/>
      <c r="N40" s="77"/>
      <c r="O40" s="77">
        <v>200</v>
      </c>
      <c r="P40" s="30"/>
      <c r="Q40" s="170" t="s">
        <v>80</v>
      </c>
      <c r="R40" s="30"/>
      <c r="S40" s="171"/>
      <c r="T40" s="30"/>
    </row>
    <row r="41" spans="1:20" ht="17.25" thickBot="1" x14ac:dyDescent="0.3">
      <c r="A41" s="98"/>
      <c r="B41" s="159"/>
      <c r="C41" s="33"/>
      <c r="D41" s="98"/>
      <c r="E41" s="98"/>
      <c r="F41" s="32" t="s">
        <v>69</v>
      </c>
      <c r="G41" s="157"/>
      <c r="H41" s="156"/>
      <c r="I41" s="157"/>
      <c r="J41" s="157"/>
      <c r="K41" s="98"/>
      <c r="L41" s="159"/>
      <c r="M41" s="33"/>
      <c r="N41" s="98"/>
      <c r="O41" s="98"/>
      <c r="P41" s="32" t="s">
        <v>69</v>
      </c>
      <c r="Q41" s="157"/>
      <c r="R41" s="156"/>
      <c r="S41" s="157"/>
      <c r="T41" s="157"/>
    </row>
    <row r="42" spans="1:20" x14ac:dyDescent="0.25">
      <c r="A42" s="161">
        <v>59.1</v>
      </c>
      <c r="B42" s="162" t="s">
        <v>70</v>
      </c>
      <c r="C42" s="47"/>
      <c r="D42" s="47"/>
      <c r="E42" s="47">
        <v>80</v>
      </c>
      <c r="F42" s="50"/>
      <c r="G42" s="50"/>
      <c r="H42" s="50"/>
      <c r="I42" s="163"/>
      <c r="J42" s="127"/>
      <c r="K42" s="161">
        <v>59.1</v>
      </c>
      <c r="L42" s="162" t="s">
        <v>70</v>
      </c>
      <c r="M42" s="47"/>
      <c r="N42" s="47"/>
      <c r="O42" s="47">
        <v>80</v>
      </c>
      <c r="P42" s="50"/>
      <c r="Q42" s="50"/>
      <c r="R42" s="50"/>
      <c r="S42" s="163"/>
      <c r="T42" s="127"/>
    </row>
    <row r="43" spans="1:20" x14ac:dyDescent="0.25">
      <c r="A43" s="113" t="s">
        <v>71</v>
      </c>
      <c r="B43" s="198" t="s">
        <v>72</v>
      </c>
      <c r="C43" s="199"/>
      <c r="D43" s="116">
        <v>1</v>
      </c>
      <c r="E43" s="116">
        <v>150</v>
      </c>
      <c r="F43" s="116"/>
      <c r="G43" s="117" t="s">
        <v>89</v>
      </c>
      <c r="H43" s="118"/>
      <c r="I43" s="54"/>
      <c r="J43" s="61"/>
      <c r="K43" s="113" t="s">
        <v>71</v>
      </c>
      <c r="L43" s="198" t="s">
        <v>72</v>
      </c>
      <c r="M43" s="199"/>
      <c r="N43" s="116">
        <v>1</v>
      </c>
      <c r="O43" s="116">
        <v>150</v>
      </c>
      <c r="P43" s="116"/>
      <c r="Q43" s="116"/>
      <c r="R43" s="117" t="s">
        <v>89</v>
      </c>
      <c r="S43" s="118"/>
      <c r="T43" s="61"/>
    </row>
    <row r="44" spans="1:20" x14ac:dyDescent="0.25">
      <c r="A44" s="172">
        <v>46.4</v>
      </c>
      <c r="B44" s="62" t="s">
        <v>73</v>
      </c>
      <c r="C44" s="57"/>
      <c r="D44" s="58"/>
      <c r="E44" s="64">
        <v>50</v>
      </c>
      <c r="F44" s="173"/>
      <c r="G44" s="174"/>
      <c r="H44" s="173"/>
      <c r="I44" s="175"/>
      <c r="J44" s="61"/>
      <c r="K44" s="172">
        <v>46.4</v>
      </c>
      <c r="L44" s="62" t="s">
        <v>73</v>
      </c>
      <c r="M44" s="57"/>
      <c r="N44" s="58"/>
      <c r="O44" s="64">
        <v>50</v>
      </c>
      <c r="P44" s="173"/>
      <c r="Q44" s="174"/>
      <c r="R44" s="173"/>
      <c r="S44" s="175"/>
      <c r="T44" s="61"/>
    </row>
    <row r="45" spans="1:20" x14ac:dyDescent="0.25">
      <c r="A45" s="56">
        <v>52.5</v>
      </c>
      <c r="B45" s="62" t="s">
        <v>91</v>
      </c>
      <c r="C45" s="57"/>
      <c r="D45" s="58">
        <v>1.7</v>
      </c>
      <c r="E45" s="58" t="s">
        <v>74</v>
      </c>
      <c r="F45" s="56"/>
      <c r="G45" s="60" t="s">
        <v>92</v>
      </c>
      <c r="H45" s="56"/>
      <c r="I45" s="56"/>
      <c r="J45" s="172"/>
      <c r="K45" s="56">
        <v>52.5</v>
      </c>
      <c r="L45" s="62"/>
      <c r="M45" s="57"/>
      <c r="N45" s="58">
        <v>1.7</v>
      </c>
      <c r="O45" s="58" t="s">
        <v>74</v>
      </c>
      <c r="P45" s="207" t="s">
        <v>98</v>
      </c>
      <c r="Q45" s="203"/>
      <c r="R45" s="202"/>
      <c r="S45" s="202" t="s">
        <v>90</v>
      </c>
      <c r="T45" s="172"/>
    </row>
    <row r="46" spans="1:20" x14ac:dyDescent="0.25">
      <c r="A46" s="61"/>
      <c r="B46" s="51" t="s">
        <v>58</v>
      </c>
      <c r="C46" s="149"/>
      <c r="D46" s="52"/>
      <c r="E46" s="150">
        <v>200</v>
      </c>
      <c r="F46" s="61"/>
      <c r="G46" s="176"/>
      <c r="H46" s="61"/>
      <c r="I46" s="68"/>
      <c r="J46" s="61"/>
      <c r="K46" s="61"/>
      <c r="L46" s="51" t="s">
        <v>58</v>
      </c>
      <c r="M46" s="149"/>
      <c r="N46" s="52"/>
      <c r="O46" s="150">
        <v>200</v>
      </c>
      <c r="P46" s="61"/>
      <c r="Q46" s="176"/>
      <c r="R46" s="61"/>
      <c r="S46" s="68"/>
      <c r="T46" s="61"/>
    </row>
    <row r="47" spans="1:20" ht="17.25" thickBot="1" x14ac:dyDescent="0.3">
      <c r="A47" s="70"/>
      <c r="B47" s="206" t="s">
        <v>83</v>
      </c>
      <c r="C47" s="122"/>
      <c r="D47" s="123">
        <v>1</v>
      </c>
      <c r="E47" s="123">
        <v>20</v>
      </c>
      <c r="F47" s="204" t="s">
        <v>96</v>
      </c>
      <c r="G47" s="70"/>
      <c r="H47" s="71"/>
      <c r="I47" s="70"/>
      <c r="J47" s="70"/>
      <c r="K47" s="70"/>
      <c r="L47" s="206" t="s">
        <v>83</v>
      </c>
      <c r="M47" s="122"/>
      <c r="N47" s="123">
        <v>1</v>
      </c>
      <c r="O47" s="123">
        <v>20</v>
      </c>
      <c r="P47" s="204" t="s">
        <v>96</v>
      </c>
      <c r="Q47" s="70"/>
      <c r="R47" s="71"/>
      <c r="S47" s="70"/>
      <c r="T47" s="70"/>
    </row>
    <row r="48" spans="1:20" ht="17.25" thickBot="1" x14ac:dyDescent="0.3">
      <c r="A48" s="30"/>
      <c r="B48" s="169" t="s">
        <v>46</v>
      </c>
      <c r="C48" s="128"/>
      <c r="D48" s="77"/>
      <c r="E48" s="77">
        <v>100</v>
      </c>
      <c r="F48" s="30"/>
      <c r="G48" s="170"/>
      <c r="H48" s="30"/>
      <c r="I48" s="171"/>
      <c r="J48" s="30"/>
      <c r="K48" s="30"/>
      <c r="L48" s="169" t="s">
        <v>46</v>
      </c>
      <c r="M48" s="128"/>
      <c r="N48" s="77"/>
      <c r="O48" s="77">
        <v>100</v>
      </c>
      <c r="P48" s="30"/>
      <c r="Q48" s="170"/>
      <c r="R48" s="30"/>
      <c r="S48" s="171"/>
      <c r="T48" s="30"/>
    </row>
    <row r="49" spans="1:20" ht="17.25" thickBot="1" x14ac:dyDescent="0.3">
      <c r="A49" s="30"/>
      <c r="B49" s="75"/>
      <c r="C49" s="128"/>
      <c r="D49" s="77"/>
      <c r="E49" s="77"/>
      <c r="F49" s="8"/>
      <c r="G49" s="152"/>
      <c r="H49" s="8"/>
      <c r="I49" s="81"/>
      <c r="J49" s="30"/>
      <c r="K49" s="30"/>
      <c r="L49" s="75"/>
      <c r="M49" s="128"/>
      <c r="N49" s="77"/>
      <c r="O49" s="77"/>
      <c r="P49" s="8"/>
      <c r="Q49" s="152"/>
      <c r="R49" s="8"/>
      <c r="S49" s="81"/>
      <c r="T49" s="30"/>
    </row>
    <row r="50" spans="1:20" x14ac:dyDescent="0.25">
      <c r="A50" s="177" t="s">
        <v>76</v>
      </c>
      <c r="B50" s="178"/>
      <c r="C50" s="178"/>
      <c r="D50" s="179"/>
      <c r="E50" s="179"/>
      <c r="F50" s="179"/>
      <c r="G50" s="179"/>
      <c r="H50" s="180"/>
      <c r="I50" s="180"/>
      <c r="J50" s="181"/>
      <c r="K50" s="177" t="s">
        <v>76</v>
      </c>
      <c r="L50" s="178"/>
      <c r="M50" s="178"/>
      <c r="N50" s="179"/>
      <c r="O50" s="179"/>
      <c r="P50" s="179"/>
      <c r="Q50" s="179"/>
      <c r="R50" s="180"/>
      <c r="S50" s="180"/>
      <c r="T50" s="181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pusdienas</vt:lpstr>
      <vt:lpstr>celiakija lakt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dcterms:created xsi:type="dcterms:W3CDTF">2022-10-27T08:46:08Z</dcterms:created>
  <dcterms:modified xsi:type="dcterms:W3CDTF">2023-03-06T13:18:29Z</dcterms:modified>
</cp:coreProperties>
</file>