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eita2\Desktop\DESKTOP_JAUNAIS\Desktop\edinasana\2024\"/>
    </mc:Choice>
  </mc:AlternateContent>
  <xr:revisionPtr revIDLastSave="0" documentId="13_ncr:1_{FA81571C-815F-4A73-A510-C83337C5C070}" xr6:coauthVersionLast="36" xr6:coauthVersionMax="47" xr10:uidLastSave="{00000000-0000-0000-0000-000000000000}"/>
  <bookViews>
    <workbookView xWindow="0" yWindow="0" windowWidth="28800" windowHeight="11925" xr2:uid="{09CD93CC-2311-4C60-8430-72E2BA0914C3}"/>
  </bookViews>
  <sheets>
    <sheet name="1.-4.klase_pusdienas" sheetId="3" r:id="rId1"/>
    <sheet name="5.-9.klase_pusdienas" sheetId="4" r:id="rId2"/>
    <sheet name="Celiakija" sheetId="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6" l="1"/>
  <c r="F49" i="6"/>
  <c r="E49" i="6"/>
  <c r="D49" i="6"/>
  <c r="G40" i="6"/>
  <c r="F40" i="6"/>
  <c r="E40" i="6"/>
  <c r="D40" i="6"/>
  <c r="G32" i="6"/>
  <c r="F32" i="6"/>
  <c r="E32" i="6"/>
  <c r="D32" i="6"/>
  <c r="G23" i="6"/>
  <c r="F23" i="6"/>
  <c r="E23" i="6"/>
  <c r="D23" i="6"/>
  <c r="G14" i="6"/>
  <c r="F14" i="6"/>
  <c r="E14" i="6"/>
  <c r="D14" i="6"/>
  <c r="G50" i="4"/>
  <c r="F50" i="4"/>
  <c r="E50" i="4"/>
  <c r="D50" i="4"/>
  <c r="G41" i="4"/>
  <c r="F41" i="4"/>
  <c r="E41" i="4"/>
  <c r="G33" i="4"/>
  <c r="F33" i="4"/>
  <c r="E33" i="4"/>
  <c r="D33" i="4"/>
  <c r="G24" i="4"/>
  <c r="F24" i="4"/>
  <c r="E24" i="4"/>
  <c r="D24" i="4"/>
  <c r="G15" i="4"/>
  <c r="F15" i="4"/>
  <c r="E15" i="4"/>
  <c r="D15" i="4"/>
  <c r="G49" i="3"/>
  <c r="F49" i="3"/>
  <c r="E49" i="3"/>
  <c r="D49" i="3"/>
  <c r="G40" i="3"/>
  <c r="F40" i="3"/>
  <c r="E40" i="3"/>
  <c r="D40" i="3"/>
  <c r="G32" i="3"/>
  <c r="F32" i="3"/>
  <c r="E32" i="3"/>
  <c r="D32" i="3"/>
  <c r="G23" i="3"/>
  <c r="F23" i="3"/>
  <c r="E23" i="3"/>
  <c r="D23" i="3"/>
  <c r="G14" i="3"/>
  <c r="F14" i="3"/>
  <c r="E14" i="3"/>
  <c r="D14" i="3"/>
</calcChain>
</file>

<file path=xl/sharedStrings.xml><?xml version="1.0" encoding="utf-8"?>
<sst xmlns="http://schemas.openxmlformats.org/spreadsheetml/2006/main" count="426" uniqueCount="120">
  <si>
    <t xml:space="preserve">Apstiprinu </t>
  </si>
  <si>
    <t xml:space="preserve">Rīgas Pļavnieku pamatskola </t>
  </si>
  <si>
    <t>Pirmdiena</t>
  </si>
  <si>
    <t>150/5</t>
  </si>
  <si>
    <t xml:space="preserve"> A7,A9</t>
  </si>
  <si>
    <t>100</t>
  </si>
  <si>
    <t>Sv2</t>
  </si>
  <si>
    <t>20</t>
  </si>
  <si>
    <t>A1</t>
  </si>
  <si>
    <t>Dz5.1</t>
  </si>
  <si>
    <t>Kopā:</t>
  </si>
  <si>
    <t xml:space="preserve">Enerģijas un uzturvielu dienas normas saskaņā ar MK noteikumiem Nr.172 </t>
  </si>
  <si>
    <t>12–28</t>
  </si>
  <si>
    <t>16–29</t>
  </si>
  <si>
    <t>55–113</t>
  </si>
  <si>
    <t>490–750</t>
  </si>
  <si>
    <t>Otrdiena</t>
  </si>
  <si>
    <t>Receptūras vai tehnoloģiskās kartes</t>
  </si>
  <si>
    <t>Ēdiena nosaukums u.c informācija</t>
  </si>
  <si>
    <t>1 porc. Iznāk.,g</t>
  </si>
  <si>
    <t xml:space="preserve"> Uzturvielas, g</t>
  </si>
  <si>
    <t>Enerģ.</t>
  </si>
  <si>
    <t>Alergēni</t>
  </si>
  <si>
    <t>Cukurs/sāls</t>
  </si>
  <si>
    <t>Nr.___</t>
  </si>
  <si>
    <t>Kcal</t>
  </si>
  <si>
    <t>Olbalt.vielas</t>
  </si>
  <si>
    <t>Tauki</t>
  </si>
  <si>
    <t>Ogļhidrāti</t>
  </si>
  <si>
    <t>A1,A7</t>
  </si>
  <si>
    <t>Pied1</t>
  </si>
  <si>
    <t>Vārīti griķi</t>
  </si>
  <si>
    <t xml:space="preserve">Rudzu maize </t>
  </si>
  <si>
    <t>***</t>
  </si>
  <si>
    <t>Kefīrs, 2%</t>
  </si>
  <si>
    <t>A7</t>
  </si>
  <si>
    <t>Trešdiena</t>
  </si>
  <si>
    <t>Ceturtdiena</t>
  </si>
  <si>
    <t>Dz7</t>
  </si>
  <si>
    <t>200</t>
  </si>
  <si>
    <t>Piektdiena</t>
  </si>
  <si>
    <t>Pied4</t>
  </si>
  <si>
    <t>50</t>
  </si>
  <si>
    <t>0/0,2</t>
  </si>
  <si>
    <t>18-36</t>
  </si>
  <si>
    <t>23-37</t>
  </si>
  <si>
    <t>79-144</t>
  </si>
  <si>
    <t>700-960</t>
  </si>
  <si>
    <t>250/8</t>
  </si>
  <si>
    <t xml:space="preserve">Jogurts </t>
  </si>
  <si>
    <t>100/20</t>
  </si>
  <si>
    <t>Sv10</t>
  </si>
  <si>
    <t xml:space="preserve">Galete </t>
  </si>
  <si>
    <t>Z2//C</t>
  </si>
  <si>
    <t>Borščs zupa ar cūkgaļu/krējums</t>
  </si>
  <si>
    <t>Pied5</t>
  </si>
  <si>
    <t xml:space="preserve">Makaroni ar sieru </t>
  </si>
  <si>
    <t>Sv6</t>
  </si>
  <si>
    <t xml:space="preserve">Saldskābmaize </t>
  </si>
  <si>
    <t>S7</t>
  </si>
  <si>
    <t xml:space="preserve">Burkānu-kolrābju salāti </t>
  </si>
  <si>
    <t xml:space="preserve">Ogu dzēriens </t>
  </si>
  <si>
    <t>0/0,4</t>
  </si>
  <si>
    <t>Z13.1</t>
  </si>
  <si>
    <t>Vistas buljonzupa ar nūdelēm/ krējums</t>
  </si>
  <si>
    <t>A1, A7</t>
  </si>
  <si>
    <t>G17.P</t>
  </si>
  <si>
    <t>Tefteļi tomātu-krējuma mērcē</t>
  </si>
  <si>
    <t>80/40</t>
  </si>
  <si>
    <t>A1,A3, A7</t>
  </si>
  <si>
    <t>Vārīti kartupeļi</t>
  </si>
  <si>
    <t>S17.1</t>
  </si>
  <si>
    <t>Kāpostu-  Zaļumu salāti</t>
  </si>
  <si>
    <t>Vistas buljonzupa ar nūdelēm</t>
  </si>
  <si>
    <t>Z7</t>
  </si>
  <si>
    <t>A4,A7,A9</t>
  </si>
  <si>
    <t>Zivju  zupa/krējums</t>
  </si>
  <si>
    <t>G40</t>
  </si>
  <si>
    <t>S18</t>
  </si>
  <si>
    <t xml:space="preserve">Raibie dārzeņu salāti </t>
  </si>
  <si>
    <t>Dz6</t>
  </si>
  <si>
    <t>Ogu dzēriens</t>
  </si>
  <si>
    <t>Z22</t>
  </si>
  <si>
    <t>G7</t>
  </si>
  <si>
    <t>Pupiņu sautējums ar cūkgaļu un dārzeniem</t>
  </si>
  <si>
    <t>S9</t>
  </si>
  <si>
    <t>Biešu salāti ar eļļu</t>
  </si>
  <si>
    <t>Rasoļņiks ar gaļu</t>
  </si>
  <si>
    <t>Z9.VEG</t>
  </si>
  <si>
    <t>Šķelto zirņu zupa VEG/krējums</t>
  </si>
  <si>
    <t>G7.P</t>
  </si>
  <si>
    <t>Cūkgaļas gulašs ar dārzeņiem</t>
  </si>
  <si>
    <t>Pied3.1</t>
  </si>
  <si>
    <t>S12.P</t>
  </si>
  <si>
    <t xml:space="preserve">Vitamīnu salāti </t>
  </si>
  <si>
    <t>Sv4</t>
  </si>
  <si>
    <t xml:space="preserve">Pilngraudu maize </t>
  </si>
  <si>
    <t>Citrusaugļu dzēriens</t>
  </si>
  <si>
    <t>300/6</t>
  </si>
  <si>
    <t>210/40</t>
  </si>
  <si>
    <t xml:space="preserve">BG Makaroni ar sieru </t>
  </si>
  <si>
    <t>Vistas buljonzupa ar BG nūdelēm</t>
  </si>
  <si>
    <t xml:space="preserve">Rasoļņiks ar gaļu (ar rīsiem) </t>
  </si>
  <si>
    <t>Cūkgaļas gulašs ar dārzeņiem (ar BG miltiem)</t>
  </si>
  <si>
    <t>0/0,48</t>
  </si>
  <si>
    <t>3/0,51</t>
  </si>
  <si>
    <t>0/0,54</t>
  </si>
  <si>
    <t>0/0,5</t>
  </si>
  <si>
    <t>0/05</t>
  </si>
  <si>
    <t>0/0,6</t>
  </si>
  <si>
    <t>0/0,65</t>
  </si>
  <si>
    <t>PUSDIENU ĒDIENKARTE</t>
  </si>
  <si>
    <t>1.-4. klašu skolēniem</t>
  </si>
  <si>
    <t>5.- 9. klašu skolēniem</t>
  </si>
  <si>
    <t>CELIJAKIJA ĒDIENKARTE</t>
  </si>
  <si>
    <t>Datums: 22.01.2024. - 26.01.2024.</t>
  </si>
  <si>
    <t>Datums: 20.05.2024. - 24.05.2024.</t>
  </si>
  <si>
    <t>Sautēta vista krējuma-zaļumu mērcē</t>
  </si>
  <si>
    <t>Sautēta vista krējuma-zaļumu mērcē (ar BG miltiem)</t>
  </si>
  <si>
    <t>Vārīti rīsi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</si>
</sst>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indexed="8"/>
      <name val="Calibri"/>
      <family val="2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5" fillId="0" borderId="0"/>
    <xf numFmtId="0" fontId="2" fillId="0" borderId="0"/>
    <xf numFmtId="0" fontId="1" fillId="0" borderId="0"/>
  </cellStyleXfs>
  <cellXfs count="101">
    <xf numFmtId="0" fontId="0" fillId="0" borderId="0" xfId="0"/>
    <xf numFmtId="164" fontId="3" fillId="3" borderId="6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justify" vertical="center" wrapText="1"/>
    </xf>
    <xf numFmtId="164" fontId="3" fillId="6" borderId="6" xfId="0" applyNumberFormat="1" applyFont="1" applyFill="1" applyBorder="1" applyAlignment="1">
      <alignment horizontal="center" vertical="center" wrapText="1"/>
    </xf>
    <xf numFmtId="164" fontId="3" fillId="6" borderId="9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justify" vertical="center" wrapText="1"/>
    </xf>
    <xf numFmtId="0" fontId="4" fillId="4" borderId="11" xfId="0" applyFont="1" applyFill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164" fontId="3" fillId="3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4" fillId="5" borderId="4" xfId="4" applyFont="1" applyFill="1" applyBorder="1" applyAlignment="1">
      <alignment horizontal="center"/>
    </xf>
    <xf numFmtId="164" fontId="3" fillId="8" borderId="5" xfId="0" applyNumberFormat="1" applyFont="1" applyFill="1" applyBorder="1" applyAlignment="1">
      <alignment horizontal="center" vertical="center"/>
    </xf>
    <xf numFmtId="164" fontId="3" fillId="8" borderId="6" xfId="0" applyNumberFormat="1" applyFont="1" applyFill="1" applyBorder="1" applyAlignment="1">
      <alignment horizontal="center" vertical="center"/>
    </xf>
    <xf numFmtId="0" fontId="4" fillId="5" borderId="5" xfId="4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justify" vertical="center" wrapText="1"/>
    </xf>
    <xf numFmtId="0" fontId="4" fillId="7" borderId="7" xfId="0" applyFont="1" applyFill="1" applyBorder="1" applyAlignment="1">
      <alignment horizontal="justify" vertical="center" wrapText="1"/>
    </xf>
    <xf numFmtId="0" fontId="3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4" fillId="0" borderId="0" xfId="0" applyFont="1"/>
    <xf numFmtId="0" fontId="7" fillId="4" borderId="4" xfId="2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1" fontId="7" fillId="4" borderId="5" xfId="0" applyNumberFormat="1" applyFont="1" applyFill="1" applyBorder="1" applyAlignment="1">
      <alignment horizontal="center"/>
    </xf>
    <xf numFmtId="0" fontId="8" fillId="4" borderId="5" xfId="3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4" borderId="5" xfId="4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4" xfId="3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4" borderId="7" xfId="5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8" xfId="4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8" fillId="0" borderId="1" xfId="3" applyNumberFormat="1" applyFont="1" applyBorder="1" applyAlignment="1">
      <alignment horizontal="center"/>
    </xf>
    <xf numFmtId="0" fontId="6" fillId="0" borderId="0" xfId="0" applyFont="1"/>
    <xf numFmtId="0" fontId="4" fillId="2" borderId="2" xfId="0" applyFont="1" applyFill="1" applyBorder="1"/>
    <xf numFmtId="0" fontId="4" fillId="2" borderId="3" xfId="0" applyFont="1" applyFill="1" applyBorder="1"/>
    <xf numFmtId="0" fontId="7" fillId="0" borderId="4" xfId="1" applyFont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8" xfId="4" applyFont="1" applyBorder="1" applyAlignment="1">
      <alignment horizontal="center"/>
    </xf>
    <xf numFmtId="0" fontId="4" fillId="6" borderId="5" xfId="0" applyFont="1" applyFill="1" applyBorder="1"/>
    <xf numFmtId="49" fontId="4" fillId="6" borderId="5" xfId="0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vertical="top" wrapText="1"/>
    </xf>
    <xf numFmtId="0" fontId="4" fillId="4" borderId="6" xfId="0" applyFont="1" applyFill="1" applyBorder="1" applyAlignment="1">
      <alignment vertical="top" wrapText="1"/>
    </xf>
    <xf numFmtId="49" fontId="8" fillId="0" borderId="5" xfId="3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7" fillId="3" borderId="7" xfId="3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7" fillId="0" borderId="7" xfId="4" applyFont="1" applyBorder="1" applyAlignment="1">
      <alignment horizontal="center"/>
    </xf>
    <xf numFmtId="0" fontId="8" fillId="0" borderId="12" xfId="3" applyFont="1" applyBorder="1" applyAlignment="1">
      <alignment horizontal="center"/>
    </xf>
    <xf numFmtId="49" fontId="8" fillId="0" borderId="7" xfId="3" applyNumberFormat="1" applyFont="1" applyBorder="1" applyAlignment="1">
      <alignment horizontal="center"/>
    </xf>
    <xf numFmtId="0" fontId="8" fillId="0" borderId="4" xfId="3" applyFont="1" applyBorder="1" applyAlignment="1">
      <alignment horizontal="center"/>
    </xf>
    <xf numFmtId="0" fontId="8" fillId="0" borderId="3" xfId="3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2" xfId="4" applyFont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49" fontId="8" fillId="0" borderId="14" xfId="3" applyNumberFormat="1" applyFont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5" xfId="4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7" borderId="1" xfId="0" applyFont="1" applyFill="1" applyBorder="1" applyAlignment="1">
      <alignment horizontal="justify" vertical="center" wrapText="1"/>
    </xf>
    <xf numFmtId="0" fontId="4" fillId="7" borderId="2" xfId="0" applyFont="1" applyFill="1" applyBorder="1" applyAlignment="1">
      <alignment horizontal="justify" vertical="center" wrapText="1"/>
    </xf>
    <xf numFmtId="0" fontId="4" fillId="7" borderId="3" xfId="0" applyFont="1" applyFill="1" applyBorder="1" applyAlignment="1">
      <alignment horizontal="justify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justify" vertical="center" wrapText="1"/>
    </xf>
    <xf numFmtId="0" fontId="4" fillId="4" borderId="7" xfId="0" applyFont="1" applyFill="1" applyBorder="1" applyAlignment="1">
      <alignment horizontal="justify" vertical="center" wrapText="1"/>
    </xf>
    <xf numFmtId="0" fontId="4" fillId="4" borderId="8" xfId="0" applyFont="1" applyFill="1" applyBorder="1" applyAlignment="1">
      <alignment horizontal="justify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4" fillId="6" borderId="3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justify" vertical="center"/>
    </xf>
    <xf numFmtId="0" fontId="4" fillId="6" borderId="3" xfId="0" applyFont="1" applyFill="1" applyBorder="1" applyAlignment="1">
      <alignment horizontal="justify" vertical="center"/>
    </xf>
  </cellXfs>
  <cellStyles count="6">
    <cellStyle name="Normal" xfId="0" builtinId="0"/>
    <cellStyle name="Normal 2" xfId="4" xr:uid="{B954B23B-27D6-4366-B1F0-821B0734996A}"/>
    <cellStyle name="Normal 2_Puskin 3cov ned" xfId="2" xr:uid="{4216C5D6-C219-4BF7-ADEE-E15BBF28BA33}"/>
    <cellStyle name="Normal 3" xfId="1" xr:uid="{2402DDA3-A726-4A1C-AE52-BAE2993AE13D}"/>
    <cellStyle name="Normal 6" xfId="5" xr:uid="{13667477-DCA3-408B-A804-19E54DF8D297}"/>
    <cellStyle name="Normal_Sheet1" xfId="3" xr:uid="{58F6672E-F3AB-490A-96AB-F09D018586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38338E1-8AAD-42C1-A126-7C0814C09C4F}"/>
            </a:ext>
          </a:extLst>
        </xdr:cNvPr>
        <xdr:cNvSpPr txBox="1"/>
      </xdr:nvSpPr>
      <xdr:spPr>
        <a:xfrm>
          <a:off x="594360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BDB725F-90B0-4A4E-8843-719F717622FB}"/>
            </a:ext>
          </a:extLst>
        </xdr:cNvPr>
        <xdr:cNvSpPr txBox="1"/>
      </xdr:nvSpPr>
      <xdr:spPr>
        <a:xfrm>
          <a:off x="594360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AE072E-07FE-42CA-93CA-DCD811D18EF2}"/>
            </a:ext>
          </a:extLst>
        </xdr:cNvPr>
        <xdr:cNvSpPr txBox="1"/>
      </xdr:nvSpPr>
      <xdr:spPr>
        <a:xfrm>
          <a:off x="594360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DC5E85C-B632-4AD6-BF84-A78D9A73B591}"/>
            </a:ext>
          </a:extLst>
        </xdr:cNvPr>
        <xdr:cNvSpPr txBox="1"/>
      </xdr:nvSpPr>
      <xdr:spPr>
        <a:xfrm>
          <a:off x="5943600" y="156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02A1DDB-F46D-4D46-A9F4-073A8D90DAEC}"/>
            </a:ext>
          </a:extLst>
        </xdr:cNvPr>
        <xdr:cNvSpPr txBox="1"/>
      </xdr:nvSpPr>
      <xdr:spPr>
        <a:xfrm>
          <a:off x="5943600" y="156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29732F1-EEB8-4241-9EC9-910CE2E7DCE9}"/>
            </a:ext>
          </a:extLst>
        </xdr:cNvPr>
        <xdr:cNvSpPr txBox="1"/>
      </xdr:nvSpPr>
      <xdr:spPr>
        <a:xfrm>
          <a:off x="5943600" y="156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4782549-2D9F-4E3B-90D6-52D45137EFC7}"/>
            </a:ext>
          </a:extLst>
        </xdr:cNvPr>
        <xdr:cNvSpPr txBox="1"/>
      </xdr:nvSpPr>
      <xdr:spPr>
        <a:xfrm>
          <a:off x="5943600" y="156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27A1EB2-CE05-49A8-AC4E-86BB9182A4F9}"/>
            </a:ext>
          </a:extLst>
        </xdr:cNvPr>
        <xdr:cNvSpPr txBox="1"/>
      </xdr:nvSpPr>
      <xdr:spPr>
        <a:xfrm>
          <a:off x="5943600" y="156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9555739-0087-41E1-B6DC-137AB6A2CA85}"/>
            </a:ext>
          </a:extLst>
        </xdr:cNvPr>
        <xdr:cNvSpPr txBox="1"/>
      </xdr:nvSpPr>
      <xdr:spPr>
        <a:xfrm>
          <a:off x="5943600" y="156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EBBD85D-C45E-4E2B-BB30-66BDA88AEA55}"/>
            </a:ext>
          </a:extLst>
        </xdr:cNvPr>
        <xdr:cNvSpPr txBox="1"/>
      </xdr:nvSpPr>
      <xdr:spPr>
        <a:xfrm>
          <a:off x="59436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CF86C5A-E1B6-451F-BCA9-FB29F4A42E6D}"/>
            </a:ext>
          </a:extLst>
        </xdr:cNvPr>
        <xdr:cNvSpPr txBox="1"/>
      </xdr:nvSpPr>
      <xdr:spPr>
        <a:xfrm>
          <a:off x="59436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E8E5DB9-10ED-41FC-9129-082B4547070A}"/>
            </a:ext>
          </a:extLst>
        </xdr:cNvPr>
        <xdr:cNvSpPr txBox="1"/>
      </xdr:nvSpPr>
      <xdr:spPr>
        <a:xfrm>
          <a:off x="59436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9AA1C05-125C-4485-87E7-DBD6FE8BA753}"/>
            </a:ext>
          </a:extLst>
        </xdr:cNvPr>
        <xdr:cNvSpPr txBox="1"/>
      </xdr:nvSpPr>
      <xdr:spPr>
        <a:xfrm>
          <a:off x="59436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47FFC77-34B1-43EE-9F19-7DFF29760D49}"/>
            </a:ext>
          </a:extLst>
        </xdr:cNvPr>
        <xdr:cNvSpPr txBox="1"/>
      </xdr:nvSpPr>
      <xdr:spPr>
        <a:xfrm>
          <a:off x="59436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3977A2D-8A75-4FC4-9984-B6448F447D56}"/>
            </a:ext>
          </a:extLst>
        </xdr:cNvPr>
        <xdr:cNvSpPr txBox="1"/>
      </xdr:nvSpPr>
      <xdr:spPr>
        <a:xfrm>
          <a:off x="59436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9E524739-9A11-40DA-BC46-A67592CEA3DD}"/>
            </a:ext>
          </a:extLst>
        </xdr:cNvPr>
        <xdr:cNvSpPr txBox="1"/>
      </xdr:nvSpPr>
      <xdr:spPr>
        <a:xfrm>
          <a:off x="5943600" y="297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FF9613B-CEF3-40A0-873E-61D7ADBCE0E3}"/>
            </a:ext>
          </a:extLst>
        </xdr:cNvPr>
        <xdr:cNvSpPr txBox="1"/>
      </xdr:nvSpPr>
      <xdr:spPr>
        <a:xfrm>
          <a:off x="5943600" y="297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CF81023D-6E4D-4685-81BD-A458AEB8EE27}"/>
            </a:ext>
          </a:extLst>
        </xdr:cNvPr>
        <xdr:cNvSpPr txBox="1"/>
      </xdr:nvSpPr>
      <xdr:spPr>
        <a:xfrm>
          <a:off x="5943600" y="297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8EE68C0-349E-469F-B38A-C8A90E341B2B}"/>
            </a:ext>
          </a:extLst>
        </xdr:cNvPr>
        <xdr:cNvSpPr txBox="1"/>
      </xdr:nvSpPr>
      <xdr:spPr>
        <a:xfrm>
          <a:off x="5943600" y="297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1EFF3748-4151-4AA2-A5F1-A078BFE79C2B}"/>
            </a:ext>
          </a:extLst>
        </xdr:cNvPr>
        <xdr:cNvSpPr txBox="1"/>
      </xdr:nvSpPr>
      <xdr:spPr>
        <a:xfrm>
          <a:off x="5943600" y="297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97A8A7F-0B96-477A-AAA9-3AE22D49D90E}"/>
            </a:ext>
          </a:extLst>
        </xdr:cNvPr>
        <xdr:cNvSpPr txBox="1"/>
      </xdr:nvSpPr>
      <xdr:spPr>
        <a:xfrm>
          <a:off x="5943600" y="297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8AF5F0BA-291B-4033-BDD3-A20921318545}"/>
            </a:ext>
          </a:extLst>
        </xdr:cNvPr>
        <xdr:cNvSpPr txBox="1"/>
      </xdr:nvSpPr>
      <xdr:spPr>
        <a:xfrm>
          <a:off x="5943600" y="3628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65C04DA-BA6F-4600-B30F-3B41613F80DD}"/>
            </a:ext>
          </a:extLst>
        </xdr:cNvPr>
        <xdr:cNvSpPr txBox="1"/>
      </xdr:nvSpPr>
      <xdr:spPr>
        <a:xfrm>
          <a:off x="5943600" y="3628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AF97916-8A0B-4DC5-AFDE-ACA3A9CE46EB}"/>
            </a:ext>
          </a:extLst>
        </xdr:cNvPr>
        <xdr:cNvSpPr txBox="1"/>
      </xdr:nvSpPr>
      <xdr:spPr>
        <a:xfrm>
          <a:off x="5943600" y="3628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F5253764-9A02-4363-AD0B-EE61C0184DAB}"/>
            </a:ext>
          </a:extLst>
        </xdr:cNvPr>
        <xdr:cNvSpPr txBox="1"/>
      </xdr:nvSpPr>
      <xdr:spPr>
        <a:xfrm>
          <a:off x="59436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1251F8D-A11C-4F4E-A131-C707CBB6A8D8}"/>
            </a:ext>
          </a:extLst>
        </xdr:cNvPr>
        <xdr:cNvSpPr txBox="1"/>
      </xdr:nvSpPr>
      <xdr:spPr>
        <a:xfrm>
          <a:off x="59436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396AFE6-B8DA-43FC-9BED-BBB4EE536C95}"/>
            </a:ext>
          </a:extLst>
        </xdr:cNvPr>
        <xdr:cNvSpPr txBox="1"/>
      </xdr:nvSpPr>
      <xdr:spPr>
        <a:xfrm>
          <a:off x="59436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61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6E43666A-709B-4F66-BB0E-ACEFB8A9ED98}"/>
            </a:ext>
          </a:extLst>
        </xdr:cNvPr>
        <xdr:cNvSpPr txBox="1"/>
      </xdr:nvSpPr>
      <xdr:spPr>
        <a:xfrm>
          <a:off x="14792325" y="3628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61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E000F115-74CE-4855-8D82-958FA989F5B0}"/>
            </a:ext>
          </a:extLst>
        </xdr:cNvPr>
        <xdr:cNvSpPr txBox="1"/>
      </xdr:nvSpPr>
      <xdr:spPr>
        <a:xfrm>
          <a:off x="14792325" y="3628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61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C31A08E9-756A-4718-91B2-6B80748BDD71}"/>
            </a:ext>
          </a:extLst>
        </xdr:cNvPr>
        <xdr:cNvSpPr txBox="1"/>
      </xdr:nvSpPr>
      <xdr:spPr>
        <a:xfrm>
          <a:off x="14792325" y="3628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132B0C8-EB4B-4855-A04B-3E959C745E36}"/>
            </a:ext>
          </a:extLst>
        </xdr:cNvPr>
        <xdr:cNvSpPr txBox="1"/>
      </xdr:nvSpPr>
      <xdr:spPr>
        <a:xfrm>
          <a:off x="5943600" y="3669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1A8778A-667E-4218-92A8-EE0B49776AF8}"/>
            </a:ext>
          </a:extLst>
        </xdr:cNvPr>
        <xdr:cNvSpPr txBox="1"/>
      </xdr:nvSpPr>
      <xdr:spPr>
        <a:xfrm>
          <a:off x="5943600" y="3669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37AAB83-E19B-4342-AE2A-CA3C5CB7F027}"/>
            </a:ext>
          </a:extLst>
        </xdr:cNvPr>
        <xdr:cNvSpPr txBox="1"/>
      </xdr:nvSpPr>
      <xdr:spPr>
        <a:xfrm>
          <a:off x="5943600" y="3669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</xdr:row>
      <xdr:rowOff>127000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77CF4D1-7790-4BD0-9880-F173DCFEB281}"/>
            </a:ext>
          </a:extLst>
        </xdr:cNvPr>
        <xdr:cNvSpPr txBox="1"/>
      </xdr:nvSpPr>
      <xdr:spPr>
        <a:xfrm>
          <a:off x="4543425" y="153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127000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1C80992-03DD-4792-AAAF-514C89EA5820}"/>
            </a:ext>
          </a:extLst>
        </xdr:cNvPr>
        <xdr:cNvSpPr txBox="1"/>
      </xdr:nvSpPr>
      <xdr:spPr>
        <a:xfrm>
          <a:off x="4543425" y="153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127000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1FD2E61-06B2-427E-9CDB-721BEA1041A8}"/>
            </a:ext>
          </a:extLst>
        </xdr:cNvPr>
        <xdr:cNvSpPr txBox="1"/>
      </xdr:nvSpPr>
      <xdr:spPr>
        <a:xfrm>
          <a:off x="4543425" y="153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127000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541AE06-AE5B-48C7-ADF5-D630399253FA}"/>
            </a:ext>
          </a:extLst>
        </xdr:cNvPr>
        <xdr:cNvSpPr txBox="1"/>
      </xdr:nvSpPr>
      <xdr:spPr>
        <a:xfrm>
          <a:off x="4543425" y="153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127000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9A1D9EB-F9B6-4EA2-BBA1-3B89998C2168}"/>
            </a:ext>
          </a:extLst>
        </xdr:cNvPr>
        <xdr:cNvSpPr txBox="1"/>
      </xdr:nvSpPr>
      <xdr:spPr>
        <a:xfrm>
          <a:off x="4543425" y="153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127000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88EF474-AF3E-4871-8F14-A9D871FCC70C}"/>
            </a:ext>
          </a:extLst>
        </xdr:cNvPr>
        <xdr:cNvSpPr txBox="1"/>
      </xdr:nvSpPr>
      <xdr:spPr>
        <a:xfrm>
          <a:off x="4543425" y="153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5FBFAD7-2899-4AF0-BDF8-E38D5936B1F4}"/>
            </a:ext>
          </a:extLst>
        </xdr:cNvPr>
        <xdr:cNvSpPr txBox="1"/>
      </xdr:nvSpPr>
      <xdr:spPr>
        <a:xfrm>
          <a:off x="45434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E8C54FE-0A13-4188-B321-F17276F2D7F0}"/>
            </a:ext>
          </a:extLst>
        </xdr:cNvPr>
        <xdr:cNvSpPr txBox="1"/>
      </xdr:nvSpPr>
      <xdr:spPr>
        <a:xfrm>
          <a:off x="45434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85A47B3-1B57-4F1F-98F6-A2407603B508}"/>
            </a:ext>
          </a:extLst>
        </xdr:cNvPr>
        <xdr:cNvSpPr txBox="1"/>
      </xdr:nvSpPr>
      <xdr:spPr>
        <a:xfrm>
          <a:off x="45434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39514CF-D825-4E28-BB53-6308685C13EB}"/>
            </a:ext>
          </a:extLst>
        </xdr:cNvPr>
        <xdr:cNvSpPr txBox="1"/>
      </xdr:nvSpPr>
      <xdr:spPr>
        <a:xfrm>
          <a:off x="4914900" y="1345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F2AA313-E257-43CA-9B6A-7C2B7F9D3F81}"/>
            </a:ext>
          </a:extLst>
        </xdr:cNvPr>
        <xdr:cNvSpPr txBox="1"/>
      </xdr:nvSpPr>
      <xdr:spPr>
        <a:xfrm>
          <a:off x="4914900" y="1345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D06B0C3-330F-4BEB-9EDB-C2C87B026175}"/>
            </a:ext>
          </a:extLst>
        </xdr:cNvPr>
        <xdr:cNvSpPr txBox="1"/>
      </xdr:nvSpPr>
      <xdr:spPr>
        <a:xfrm>
          <a:off x="4914900" y="1345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0D1F21B-F331-40AF-97A1-D154663B4173}"/>
            </a:ext>
          </a:extLst>
        </xdr:cNvPr>
        <xdr:cNvSpPr txBox="1"/>
      </xdr:nvSpPr>
      <xdr:spPr>
        <a:xfrm>
          <a:off x="4914900" y="1345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A56CFB1-134F-43E4-B685-C0A31D738AAC}"/>
            </a:ext>
          </a:extLst>
        </xdr:cNvPr>
        <xdr:cNvSpPr txBox="1"/>
      </xdr:nvSpPr>
      <xdr:spPr>
        <a:xfrm>
          <a:off x="4914900" y="1345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ED8E57B-925D-46EF-AF68-1448602B3A29}"/>
            </a:ext>
          </a:extLst>
        </xdr:cNvPr>
        <xdr:cNvSpPr txBox="1"/>
      </xdr:nvSpPr>
      <xdr:spPr>
        <a:xfrm>
          <a:off x="4914900" y="1345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F6DE0C6-FC18-42CD-9E92-AE10BD7C7F92}"/>
            </a:ext>
          </a:extLst>
        </xdr:cNvPr>
        <xdr:cNvSpPr txBox="1"/>
      </xdr:nvSpPr>
      <xdr:spPr>
        <a:xfrm>
          <a:off x="4914900" y="1345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B7BA4A1-9467-4DD0-81A0-96BDA56F724D}"/>
            </a:ext>
          </a:extLst>
        </xdr:cNvPr>
        <xdr:cNvSpPr txBox="1"/>
      </xdr:nvSpPr>
      <xdr:spPr>
        <a:xfrm>
          <a:off x="4914900" y="1345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085D8B9-0A05-450E-9E36-A215552896E6}"/>
            </a:ext>
          </a:extLst>
        </xdr:cNvPr>
        <xdr:cNvSpPr txBox="1"/>
      </xdr:nvSpPr>
      <xdr:spPr>
        <a:xfrm>
          <a:off x="4914900" y="1345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9296F9A-2C42-43BA-BFA0-ED6295617C78}"/>
            </a:ext>
          </a:extLst>
        </xdr:cNvPr>
        <xdr:cNvSpPr txBox="1"/>
      </xdr:nvSpPr>
      <xdr:spPr>
        <a:xfrm>
          <a:off x="4914900" y="1345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663530E-4FCA-43EF-A154-D1E28F7CA9E7}"/>
            </a:ext>
          </a:extLst>
        </xdr:cNvPr>
        <xdr:cNvSpPr txBox="1"/>
      </xdr:nvSpPr>
      <xdr:spPr>
        <a:xfrm>
          <a:off x="4914900" y="1345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4F80279-7F0C-4AFA-835E-45FE95EE0EEF}"/>
            </a:ext>
          </a:extLst>
        </xdr:cNvPr>
        <xdr:cNvSpPr txBox="1"/>
      </xdr:nvSpPr>
      <xdr:spPr>
        <a:xfrm>
          <a:off x="4914900" y="1345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2CF2B6D-23D7-4DA1-8283-F458F8F8C2DF}"/>
            </a:ext>
          </a:extLst>
        </xdr:cNvPr>
        <xdr:cNvSpPr txBox="1"/>
      </xdr:nvSpPr>
      <xdr:spPr>
        <a:xfrm>
          <a:off x="4914900" y="1345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21FDA73-8DE3-4442-8A31-B2C3AEDFB870}"/>
            </a:ext>
          </a:extLst>
        </xdr:cNvPr>
        <xdr:cNvSpPr txBox="1"/>
      </xdr:nvSpPr>
      <xdr:spPr>
        <a:xfrm>
          <a:off x="4914900" y="1345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1866134-5EC4-40E1-9D80-7ECD7DB1B8A2}"/>
            </a:ext>
          </a:extLst>
        </xdr:cNvPr>
        <xdr:cNvSpPr txBox="1"/>
      </xdr:nvSpPr>
      <xdr:spPr>
        <a:xfrm>
          <a:off x="4914900" y="1345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17CF17E-97EE-4144-A095-3B1FADC36388}"/>
            </a:ext>
          </a:extLst>
        </xdr:cNvPr>
        <xdr:cNvSpPr txBox="1"/>
      </xdr:nvSpPr>
      <xdr:spPr>
        <a:xfrm>
          <a:off x="4914900" y="1345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3E8BA09-0D6C-4EF7-8B4A-719E04D2325E}"/>
            </a:ext>
          </a:extLst>
        </xdr:cNvPr>
        <xdr:cNvSpPr txBox="1"/>
      </xdr:nvSpPr>
      <xdr:spPr>
        <a:xfrm>
          <a:off x="4914900" y="1345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D03A3CF-E6D8-4E8A-966A-1468F7477E3F}"/>
            </a:ext>
          </a:extLst>
        </xdr:cNvPr>
        <xdr:cNvSpPr txBox="1"/>
      </xdr:nvSpPr>
      <xdr:spPr>
        <a:xfrm>
          <a:off x="4914900" y="1345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2348DF02-F98F-45ED-8998-F326F014B319}"/>
            </a:ext>
          </a:extLst>
        </xdr:cNvPr>
        <xdr:cNvSpPr txBox="1"/>
      </xdr:nvSpPr>
      <xdr:spPr>
        <a:xfrm>
          <a:off x="491490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26706B0-DA17-4AD1-ADA9-A564B4A82375}"/>
            </a:ext>
          </a:extLst>
        </xdr:cNvPr>
        <xdr:cNvSpPr txBox="1"/>
      </xdr:nvSpPr>
      <xdr:spPr>
        <a:xfrm>
          <a:off x="491490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1FD163CD-6D6C-4105-9174-C610E3578477}"/>
            </a:ext>
          </a:extLst>
        </xdr:cNvPr>
        <xdr:cNvSpPr txBox="1"/>
      </xdr:nvSpPr>
      <xdr:spPr>
        <a:xfrm>
          <a:off x="491490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335E296-BDC6-4B45-9C86-4D8DFA1EBA62}"/>
            </a:ext>
          </a:extLst>
        </xdr:cNvPr>
        <xdr:cNvSpPr txBox="1"/>
      </xdr:nvSpPr>
      <xdr:spPr>
        <a:xfrm>
          <a:off x="4914900" y="1345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F0215DC5-B371-41EA-99A3-51A6CD0DBFA6}"/>
            </a:ext>
          </a:extLst>
        </xdr:cNvPr>
        <xdr:cNvSpPr txBox="1"/>
      </xdr:nvSpPr>
      <xdr:spPr>
        <a:xfrm>
          <a:off x="4914900" y="1345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D9CBF54E-6CE3-46E3-9079-49ADF55E4C53}"/>
            </a:ext>
          </a:extLst>
        </xdr:cNvPr>
        <xdr:cNvSpPr txBox="1"/>
      </xdr:nvSpPr>
      <xdr:spPr>
        <a:xfrm>
          <a:off x="4914900" y="1345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9612589-5678-4F23-BEB2-062CEE1E821B}"/>
            </a:ext>
          </a:extLst>
        </xdr:cNvPr>
        <xdr:cNvSpPr txBox="1"/>
      </xdr:nvSpPr>
      <xdr:spPr>
        <a:xfrm>
          <a:off x="4914900" y="1570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3735B628-494A-4B06-99ED-03011F6630AA}"/>
            </a:ext>
          </a:extLst>
        </xdr:cNvPr>
        <xdr:cNvSpPr txBox="1"/>
      </xdr:nvSpPr>
      <xdr:spPr>
        <a:xfrm>
          <a:off x="4914900" y="1570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E2AC8BEE-58DB-4F6F-90B5-9DF3B92E022E}"/>
            </a:ext>
          </a:extLst>
        </xdr:cNvPr>
        <xdr:cNvSpPr txBox="1"/>
      </xdr:nvSpPr>
      <xdr:spPr>
        <a:xfrm>
          <a:off x="4914900" y="1570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2220B-EEB3-4835-AE9D-8A99093AEEA0}">
  <dimension ref="A1:I59"/>
  <sheetViews>
    <sheetView tabSelected="1" workbookViewId="0">
      <selection activeCell="B46" sqref="B46"/>
    </sheetView>
  </sheetViews>
  <sheetFormatPr defaultRowHeight="15.75" x14ac:dyDescent="0.25"/>
  <cols>
    <col min="1" max="1" width="14" style="25" customWidth="1"/>
    <col min="2" max="2" width="50.140625" style="25" customWidth="1"/>
    <col min="3" max="3" width="7.7109375" style="25" customWidth="1"/>
    <col min="4" max="4" width="11.28515625" style="25" customWidth="1"/>
    <col min="5" max="5" width="8.5703125" style="25" customWidth="1"/>
    <col min="6" max="6" width="9.140625" style="25"/>
    <col min="7" max="7" width="10.5703125" style="25" customWidth="1"/>
    <col min="8" max="8" width="9.140625" style="25"/>
    <col min="9" max="9" width="7.7109375" style="25" customWidth="1"/>
    <col min="10" max="11" width="9.140625" style="25"/>
    <col min="12" max="12" width="46" style="25" customWidth="1"/>
    <col min="13" max="16384" width="9.140625" style="25"/>
  </cols>
  <sheetData>
    <row r="1" spans="1:9" x14ac:dyDescent="0.25">
      <c r="A1" s="46" t="s">
        <v>112</v>
      </c>
    </row>
    <row r="2" spans="1:9" x14ac:dyDescent="0.25">
      <c r="B2" s="46" t="s">
        <v>111</v>
      </c>
      <c r="F2" s="25" t="s">
        <v>0</v>
      </c>
    </row>
    <row r="4" spans="1:9" ht="16.5" thickBot="1" x14ac:dyDescent="0.3">
      <c r="B4" s="25" t="s">
        <v>1</v>
      </c>
      <c r="F4" s="25" t="s">
        <v>116</v>
      </c>
    </row>
    <row r="5" spans="1:9" ht="45" customHeight="1" thickBot="1" x14ac:dyDescent="0.3">
      <c r="A5" s="19" t="s">
        <v>17</v>
      </c>
      <c r="B5" s="83" t="s">
        <v>18</v>
      </c>
      <c r="C5" s="86" t="s">
        <v>19</v>
      </c>
      <c r="D5" s="80" t="s">
        <v>20</v>
      </c>
      <c r="E5" s="81"/>
      <c r="F5" s="82"/>
      <c r="G5" s="9" t="s">
        <v>21</v>
      </c>
      <c r="H5" s="89" t="s">
        <v>22</v>
      </c>
      <c r="I5" s="89" t="s">
        <v>23</v>
      </c>
    </row>
    <row r="6" spans="1:9" ht="16.5" thickBot="1" x14ac:dyDescent="0.3">
      <c r="A6" s="20" t="s">
        <v>24</v>
      </c>
      <c r="B6" s="84"/>
      <c r="C6" s="87"/>
      <c r="D6" s="80"/>
      <c r="E6" s="81"/>
      <c r="F6" s="82"/>
      <c r="G6" s="10" t="s">
        <v>25</v>
      </c>
      <c r="H6" s="90"/>
      <c r="I6" s="90"/>
    </row>
    <row r="7" spans="1:9" ht="32.25" thickBot="1" x14ac:dyDescent="0.3">
      <c r="A7" s="60"/>
      <c r="B7" s="85"/>
      <c r="C7" s="88"/>
      <c r="D7" s="11" t="s">
        <v>26</v>
      </c>
      <c r="E7" s="11" t="s">
        <v>27</v>
      </c>
      <c r="F7" s="11" t="s">
        <v>28</v>
      </c>
      <c r="G7" s="61"/>
      <c r="H7" s="91"/>
      <c r="I7" s="91"/>
    </row>
    <row r="8" spans="1:9" ht="15.75" customHeight="1" thickBot="1" x14ac:dyDescent="0.3">
      <c r="A8" s="97" t="s">
        <v>2</v>
      </c>
      <c r="B8" s="98"/>
      <c r="C8" s="47"/>
      <c r="D8" s="47"/>
      <c r="E8" s="47"/>
      <c r="F8" s="47"/>
      <c r="G8" s="47"/>
      <c r="H8" s="47"/>
      <c r="I8" s="48"/>
    </row>
    <row r="9" spans="1:9" ht="16.5" thickBot="1" x14ac:dyDescent="0.3">
      <c r="A9" s="49" t="s">
        <v>53</v>
      </c>
      <c r="B9" s="50" t="s">
        <v>54</v>
      </c>
      <c r="C9" s="26" t="s">
        <v>3</v>
      </c>
      <c r="D9" s="1">
        <v>3.83</v>
      </c>
      <c r="E9" s="1">
        <v>5.6799999999999988</v>
      </c>
      <c r="F9" s="1">
        <v>12.380000000000003</v>
      </c>
      <c r="G9" s="2">
        <v>111.89</v>
      </c>
      <c r="H9" s="51" t="s">
        <v>4</v>
      </c>
      <c r="I9" s="51"/>
    </row>
    <row r="10" spans="1:9" ht="16.5" thickBot="1" x14ac:dyDescent="0.3">
      <c r="A10" s="52" t="s">
        <v>55</v>
      </c>
      <c r="B10" s="53" t="s">
        <v>56</v>
      </c>
      <c r="C10" s="3" t="s">
        <v>50</v>
      </c>
      <c r="D10" s="1">
        <v>9</v>
      </c>
      <c r="E10" s="1">
        <v>6.9</v>
      </c>
      <c r="F10" s="1">
        <v>26.1</v>
      </c>
      <c r="G10" s="2">
        <v>194.5</v>
      </c>
      <c r="H10" s="51" t="s">
        <v>29</v>
      </c>
      <c r="I10" s="51"/>
    </row>
    <row r="11" spans="1:9" ht="16.5" thickBot="1" x14ac:dyDescent="0.3">
      <c r="A11" s="52" t="s">
        <v>57</v>
      </c>
      <c r="B11" s="54" t="s">
        <v>58</v>
      </c>
      <c r="C11" s="27">
        <v>40</v>
      </c>
      <c r="D11" s="1">
        <v>3.6</v>
      </c>
      <c r="E11" s="1">
        <v>0.4</v>
      </c>
      <c r="F11" s="1">
        <v>29.2</v>
      </c>
      <c r="G11" s="4">
        <v>140</v>
      </c>
      <c r="H11" s="51" t="s">
        <v>8</v>
      </c>
      <c r="I11" s="51"/>
    </row>
    <row r="12" spans="1:9" ht="16.5" thickBot="1" x14ac:dyDescent="0.3">
      <c r="A12" s="52" t="s">
        <v>59</v>
      </c>
      <c r="B12" s="55" t="s">
        <v>60</v>
      </c>
      <c r="C12" s="28" t="s">
        <v>42</v>
      </c>
      <c r="D12" s="1">
        <v>0.7</v>
      </c>
      <c r="E12" s="1">
        <v>3</v>
      </c>
      <c r="F12" s="1">
        <v>5</v>
      </c>
      <c r="G12" s="4">
        <v>47</v>
      </c>
      <c r="H12" s="51"/>
      <c r="I12" s="51"/>
    </row>
    <row r="13" spans="1:9" ht="16.5" thickBot="1" x14ac:dyDescent="0.3">
      <c r="A13" s="56" t="s">
        <v>9</v>
      </c>
      <c r="B13" s="57" t="s">
        <v>61</v>
      </c>
      <c r="C13" s="27">
        <v>200</v>
      </c>
      <c r="D13" s="24">
        <v>0.35</v>
      </c>
      <c r="E13" s="24">
        <v>0.15</v>
      </c>
      <c r="F13" s="24">
        <v>6.5</v>
      </c>
      <c r="G13" s="2">
        <v>23.5</v>
      </c>
      <c r="H13" s="51">
        <v>0</v>
      </c>
      <c r="I13" s="51"/>
    </row>
    <row r="14" spans="1:9" ht="16.5" thickBot="1" x14ac:dyDescent="0.3">
      <c r="A14" s="92" t="s">
        <v>10</v>
      </c>
      <c r="B14" s="93"/>
      <c r="C14" s="94"/>
      <c r="D14" s="29">
        <f>SUM(D9:D13)</f>
        <v>17.48</v>
      </c>
      <c r="E14" s="30">
        <f>SUM(E9:E13)</f>
        <v>16.13</v>
      </c>
      <c r="F14" s="29">
        <f>SUM(F9:F13)</f>
        <v>79.180000000000007</v>
      </c>
      <c r="G14" s="29">
        <f>SUM(G9:G13)</f>
        <v>516.89</v>
      </c>
      <c r="H14" s="51">
        <v>1</v>
      </c>
      <c r="I14" s="51"/>
    </row>
    <row r="15" spans="1:9" ht="32.25" customHeight="1" thickBot="1" x14ac:dyDescent="0.3">
      <c r="A15" s="95" t="s">
        <v>11</v>
      </c>
      <c r="B15" s="96"/>
      <c r="C15" s="6"/>
      <c r="D15" s="7" t="s">
        <v>12</v>
      </c>
      <c r="E15" s="7" t="s">
        <v>13</v>
      </c>
      <c r="F15" s="7" t="s">
        <v>14</v>
      </c>
      <c r="G15" s="8" t="s">
        <v>15</v>
      </c>
      <c r="H15" s="58"/>
      <c r="I15" s="59" t="s">
        <v>62</v>
      </c>
    </row>
    <row r="16" spans="1:9" ht="16.5" thickBot="1" x14ac:dyDescent="0.3">
      <c r="A16" s="97" t="s">
        <v>16</v>
      </c>
      <c r="B16" s="98"/>
      <c r="C16" s="47"/>
      <c r="D16" s="47"/>
      <c r="E16" s="47"/>
      <c r="F16" s="47"/>
      <c r="G16" s="47"/>
      <c r="H16" s="47"/>
      <c r="I16" s="48"/>
    </row>
    <row r="17" spans="1:9" ht="16.5" thickBot="1" x14ac:dyDescent="0.3">
      <c r="A17" s="62" t="s">
        <v>63</v>
      </c>
      <c r="B17" s="63" t="s">
        <v>73</v>
      </c>
      <c r="C17" s="31">
        <v>150</v>
      </c>
      <c r="D17" s="5">
        <v>4.8099999999999996</v>
      </c>
      <c r="E17" s="5">
        <v>3.65</v>
      </c>
      <c r="F17" s="12">
        <v>6.27</v>
      </c>
      <c r="G17" s="13">
        <v>75.319999999999993</v>
      </c>
      <c r="H17" s="51" t="s">
        <v>8</v>
      </c>
      <c r="I17" s="32"/>
    </row>
    <row r="18" spans="1:9" ht="16.5" thickBot="1" x14ac:dyDescent="0.3">
      <c r="A18" s="45" t="s">
        <v>66</v>
      </c>
      <c r="B18" s="55" t="s">
        <v>67</v>
      </c>
      <c r="C18" s="33" t="s">
        <v>68</v>
      </c>
      <c r="D18" s="1">
        <v>11.290000000000001</v>
      </c>
      <c r="E18" s="1">
        <v>16.91</v>
      </c>
      <c r="F18" s="1">
        <v>18.5</v>
      </c>
      <c r="G18" s="2">
        <v>281.35000000000002</v>
      </c>
      <c r="H18" s="51" t="s">
        <v>69</v>
      </c>
      <c r="I18" s="32"/>
    </row>
    <row r="19" spans="1:9" ht="16.5" thickBot="1" x14ac:dyDescent="0.3">
      <c r="A19" s="45" t="s">
        <v>41</v>
      </c>
      <c r="B19" s="64" t="s">
        <v>70</v>
      </c>
      <c r="C19" s="27">
        <v>100</v>
      </c>
      <c r="D19" s="1">
        <v>2</v>
      </c>
      <c r="E19" s="1">
        <v>0.3</v>
      </c>
      <c r="F19" s="1">
        <v>17.34</v>
      </c>
      <c r="G19" s="2">
        <v>78.180000000000007</v>
      </c>
      <c r="H19" s="51">
        <v>0</v>
      </c>
      <c r="I19" s="32"/>
    </row>
    <row r="20" spans="1:9" ht="16.5" thickBot="1" x14ac:dyDescent="0.3">
      <c r="A20" s="45" t="s">
        <v>6</v>
      </c>
      <c r="B20" s="65" t="s">
        <v>32</v>
      </c>
      <c r="C20" s="34" t="s">
        <v>7</v>
      </c>
      <c r="D20" s="5">
        <v>1.44</v>
      </c>
      <c r="E20" s="1">
        <v>0.2</v>
      </c>
      <c r="F20" s="1">
        <v>9.02</v>
      </c>
      <c r="G20" s="2">
        <v>43.64</v>
      </c>
      <c r="H20" s="51" t="s">
        <v>8</v>
      </c>
      <c r="I20" s="32"/>
    </row>
    <row r="21" spans="1:9" ht="16.5" thickBot="1" x14ac:dyDescent="0.3">
      <c r="A21" s="45" t="s">
        <v>71</v>
      </c>
      <c r="B21" s="66" t="s">
        <v>72</v>
      </c>
      <c r="C21" s="27" t="s">
        <v>42</v>
      </c>
      <c r="D21" s="1">
        <v>0.46848946586720941</v>
      </c>
      <c r="E21" s="1">
        <v>4.0816326530612246</v>
      </c>
      <c r="F21" s="1">
        <v>2.3684850651851042</v>
      </c>
      <c r="G21" s="2">
        <v>46.35294020573189</v>
      </c>
      <c r="H21" s="51"/>
      <c r="I21" s="32"/>
    </row>
    <row r="22" spans="1:9" ht="16.5" thickBot="1" x14ac:dyDescent="0.3">
      <c r="A22" s="67" t="s">
        <v>33</v>
      </c>
      <c r="B22" s="21" t="s">
        <v>34</v>
      </c>
      <c r="C22" s="35">
        <v>200</v>
      </c>
      <c r="D22" s="5">
        <v>6</v>
      </c>
      <c r="E22" s="12">
        <v>4</v>
      </c>
      <c r="F22" s="12">
        <v>9</v>
      </c>
      <c r="G22" s="13">
        <v>96</v>
      </c>
      <c r="H22" s="51" t="s">
        <v>35</v>
      </c>
      <c r="I22" s="32"/>
    </row>
    <row r="23" spans="1:9" ht="16.5" thickBot="1" x14ac:dyDescent="0.3">
      <c r="A23" s="92" t="s">
        <v>10</v>
      </c>
      <c r="B23" s="93"/>
      <c r="C23" s="94"/>
      <c r="D23" s="29">
        <f>SUM(D17:D22)</f>
        <v>26.008489465867211</v>
      </c>
      <c r="E23" s="30">
        <f>SUM(E17:E22)</f>
        <v>29.141632653061222</v>
      </c>
      <c r="F23" s="29">
        <f>SUM(F17:F22)</f>
        <v>62.4984850651851</v>
      </c>
      <c r="G23" s="29">
        <f>SUM(G17:G22)</f>
        <v>620.84294020573191</v>
      </c>
      <c r="H23" s="51"/>
      <c r="I23" s="51"/>
    </row>
    <row r="24" spans="1:9" ht="30.75" customHeight="1" thickBot="1" x14ac:dyDescent="0.3">
      <c r="A24" s="95" t="s">
        <v>11</v>
      </c>
      <c r="B24" s="96"/>
      <c r="C24" s="6"/>
      <c r="D24" s="7" t="s">
        <v>12</v>
      </c>
      <c r="E24" s="7" t="s">
        <v>13</v>
      </c>
      <c r="F24" s="7" t="s">
        <v>14</v>
      </c>
      <c r="G24" s="8" t="s">
        <v>15</v>
      </c>
      <c r="H24" s="58"/>
      <c r="I24" s="59" t="s">
        <v>104</v>
      </c>
    </row>
    <row r="25" spans="1:9" ht="15.75" customHeight="1" thickBot="1" x14ac:dyDescent="0.3">
      <c r="A25" s="97" t="s">
        <v>36</v>
      </c>
      <c r="B25" s="98"/>
      <c r="C25" s="47"/>
      <c r="D25" s="47"/>
      <c r="E25" s="47"/>
      <c r="F25" s="47"/>
      <c r="G25" s="47"/>
      <c r="H25" s="47"/>
      <c r="I25" s="48"/>
    </row>
    <row r="26" spans="1:9" ht="16.5" thickBot="1" x14ac:dyDescent="0.3">
      <c r="A26" s="68" t="s">
        <v>74</v>
      </c>
      <c r="B26" s="69" t="s">
        <v>76</v>
      </c>
      <c r="C26" s="36" t="s">
        <v>3</v>
      </c>
      <c r="D26" s="5">
        <v>4.6899999999999995</v>
      </c>
      <c r="E26" s="12">
        <v>3.7100000000000004</v>
      </c>
      <c r="F26" s="12">
        <v>9.66</v>
      </c>
      <c r="G26" s="13">
        <v>92.300000000000011</v>
      </c>
      <c r="H26" s="14" t="s">
        <v>75</v>
      </c>
      <c r="I26" s="32"/>
    </row>
    <row r="27" spans="1:9" ht="16.5" thickBot="1" x14ac:dyDescent="0.3">
      <c r="A27" s="62" t="s">
        <v>77</v>
      </c>
      <c r="B27" s="70" t="s">
        <v>117</v>
      </c>
      <c r="C27" s="36" t="s">
        <v>5</v>
      </c>
      <c r="D27" s="1">
        <v>10.513333333333332</v>
      </c>
      <c r="E27" s="1">
        <v>15.824</v>
      </c>
      <c r="F27" s="1">
        <v>10.226666666666667</v>
      </c>
      <c r="G27" s="2">
        <v>225.87466666666666</v>
      </c>
      <c r="H27" s="14" t="s">
        <v>29</v>
      </c>
      <c r="I27" s="32"/>
    </row>
    <row r="28" spans="1:9" ht="16.5" thickBot="1" x14ac:dyDescent="0.3">
      <c r="A28" s="37" t="s">
        <v>30</v>
      </c>
      <c r="B28" s="71" t="s">
        <v>31</v>
      </c>
      <c r="C28" s="27">
        <v>80</v>
      </c>
      <c r="D28" s="5">
        <v>2.69</v>
      </c>
      <c r="E28" s="12">
        <v>0.54</v>
      </c>
      <c r="F28" s="12">
        <v>30.64</v>
      </c>
      <c r="G28" s="13">
        <v>138.24</v>
      </c>
      <c r="H28" s="14"/>
      <c r="I28" s="32"/>
    </row>
    <row r="29" spans="1:9" ht="16.5" thickBot="1" x14ac:dyDescent="0.3">
      <c r="A29" s="37" t="s">
        <v>57</v>
      </c>
      <c r="B29" s="72" t="s">
        <v>58</v>
      </c>
      <c r="C29" s="33" t="s">
        <v>7</v>
      </c>
      <c r="D29" s="5">
        <v>1.8</v>
      </c>
      <c r="E29" s="1">
        <v>0.2</v>
      </c>
      <c r="F29" s="1">
        <v>14.6</v>
      </c>
      <c r="G29" s="2">
        <v>70</v>
      </c>
      <c r="H29" s="14" t="s">
        <v>8</v>
      </c>
      <c r="I29" s="32"/>
    </row>
    <row r="30" spans="1:9" ht="16.5" thickBot="1" x14ac:dyDescent="0.3">
      <c r="A30" s="38" t="s">
        <v>80</v>
      </c>
      <c r="B30" s="72" t="s">
        <v>81</v>
      </c>
      <c r="C30" s="33" t="s">
        <v>39</v>
      </c>
      <c r="D30" s="1">
        <v>0</v>
      </c>
      <c r="E30" s="1">
        <v>0</v>
      </c>
      <c r="F30" s="1">
        <v>16.5</v>
      </c>
      <c r="G30" s="2">
        <v>66</v>
      </c>
      <c r="H30" s="14"/>
      <c r="I30" s="32"/>
    </row>
    <row r="31" spans="1:9" ht="16.5" thickBot="1" x14ac:dyDescent="0.3">
      <c r="A31" s="45" t="s">
        <v>78</v>
      </c>
      <c r="B31" s="71" t="s">
        <v>79</v>
      </c>
      <c r="C31" s="27" t="s">
        <v>42</v>
      </c>
      <c r="D31" s="1">
        <v>0.49000000000000005</v>
      </c>
      <c r="E31" s="1">
        <v>2.0299999999999998</v>
      </c>
      <c r="F31" s="1">
        <v>1.9700000000000002</v>
      </c>
      <c r="G31" s="2">
        <v>28.66</v>
      </c>
      <c r="H31" s="51"/>
      <c r="I31" s="32"/>
    </row>
    <row r="32" spans="1:9" ht="16.5" thickBot="1" x14ac:dyDescent="0.3">
      <c r="A32" s="92" t="s">
        <v>10</v>
      </c>
      <c r="B32" s="93"/>
      <c r="C32" s="94"/>
      <c r="D32" s="29">
        <f>SUM(D26:D31)</f>
        <v>20.18333333333333</v>
      </c>
      <c r="E32" s="29">
        <f>SUM(E26:E31)</f>
        <v>22.303999999999998</v>
      </c>
      <c r="F32" s="39">
        <f>SUM(F26:F31)</f>
        <v>83.596666666666664</v>
      </c>
      <c r="G32" s="39">
        <f>SUM(G26:G31)</f>
        <v>621.07466666666664</v>
      </c>
      <c r="H32" s="51"/>
      <c r="I32" s="51"/>
    </row>
    <row r="33" spans="1:9" ht="31.5" customHeight="1" thickBot="1" x14ac:dyDescent="0.3">
      <c r="A33" s="95" t="s">
        <v>11</v>
      </c>
      <c r="B33" s="96"/>
      <c r="C33" s="6"/>
      <c r="D33" s="7" t="s">
        <v>12</v>
      </c>
      <c r="E33" s="7" t="s">
        <v>13</v>
      </c>
      <c r="F33" s="7" t="s">
        <v>14</v>
      </c>
      <c r="G33" s="8" t="s">
        <v>15</v>
      </c>
      <c r="H33" s="58"/>
      <c r="I33" s="59" t="s">
        <v>105</v>
      </c>
    </row>
    <row r="34" spans="1:9" ht="15.75" customHeight="1" thickBot="1" x14ac:dyDescent="0.3">
      <c r="A34" s="97" t="s">
        <v>37</v>
      </c>
      <c r="B34" s="98"/>
      <c r="C34" s="47"/>
      <c r="D34" s="47"/>
      <c r="E34" s="47"/>
      <c r="F34" s="47"/>
      <c r="G34" s="47"/>
      <c r="H34" s="47"/>
      <c r="I34" s="48"/>
    </row>
    <row r="35" spans="1:9" ht="16.5" customHeight="1" thickBot="1" x14ac:dyDescent="0.3">
      <c r="A35" s="62" t="s">
        <v>82</v>
      </c>
      <c r="B35" s="73" t="s">
        <v>87</v>
      </c>
      <c r="C35" s="74">
        <v>150</v>
      </c>
      <c r="D35" s="1">
        <v>2.8350000000000004</v>
      </c>
      <c r="E35" s="1">
        <v>3.7750000000000004</v>
      </c>
      <c r="F35" s="1">
        <v>9.5649999999999995</v>
      </c>
      <c r="G35" s="2">
        <v>86.444999999999993</v>
      </c>
      <c r="H35" s="51" t="s">
        <v>8</v>
      </c>
      <c r="I35" s="51"/>
    </row>
    <row r="36" spans="1:9" ht="16.5" thickBot="1" x14ac:dyDescent="0.3">
      <c r="A36" s="21" t="s">
        <v>83</v>
      </c>
      <c r="B36" s="55" t="s">
        <v>84</v>
      </c>
      <c r="C36" s="23">
        <v>150</v>
      </c>
      <c r="D36" s="15">
        <v>10.270833333333332</v>
      </c>
      <c r="E36" s="16">
        <v>11.874166666666666</v>
      </c>
      <c r="F36" s="16">
        <v>20.467500000000001</v>
      </c>
      <c r="G36" s="2">
        <v>238.14416666666668</v>
      </c>
      <c r="H36" s="17">
        <v>0</v>
      </c>
      <c r="I36" s="51"/>
    </row>
    <row r="37" spans="1:9" ht="16.5" thickBot="1" x14ac:dyDescent="0.3">
      <c r="A37" s="21" t="s">
        <v>57</v>
      </c>
      <c r="B37" s="55" t="s">
        <v>58</v>
      </c>
      <c r="C37" s="23" t="s">
        <v>7</v>
      </c>
      <c r="D37" s="15">
        <v>1.8</v>
      </c>
      <c r="E37" s="16">
        <v>0.2</v>
      </c>
      <c r="F37" s="16">
        <v>14.6</v>
      </c>
      <c r="G37" s="2">
        <v>70</v>
      </c>
      <c r="H37" s="17" t="s">
        <v>8</v>
      </c>
      <c r="I37" s="51"/>
    </row>
    <row r="38" spans="1:9" ht="16.5" thickBot="1" x14ac:dyDescent="0.3">
      <c r="A38" s="45" t="s">
        <v>85</v>
      </c>
      <c r="B38" s="71" t="s">
        <v>86</v>
      </c>
      <c r="C38" s="27" t="s">
        <v>42</v>
      </c>
      <c r="D38" s="1">
        <v>0.73</v>
      </c>
      <c r="E38" s="1">
        <v>2.5499999999999998</v>
      </c>
      <c r="F38" s="1">
        <v>4.37</v>
      </c>
      <c r="G38" s="2">
        <v>43.29</v>
      </c>
      <c r="H38" s="51"/>
      <c r="I38" s="32"/>
    </row>
    <row r="39" spans="1:9" ht="16.5" thickBot="1" x14ac:dyDescent="0.3">
      <c r="A39" s="37" t="s">
        <v>33</v>
      </c>
      <c r="B39" s="71" t="s">
        <v>49</v>
      </c>
      <c r="C39" s="27">
        <v>200</v>
      </c>
      <c r="D39" s="1">
        <v>9.6</v>
      </c>
      <c r="E39" s="1">
        <v>9</v>
      </c>
      <c r="F39" s="1">
        <v>9</v>
      </c>
      <c r="G39" s="2">
        <v>156</v>
      </c>
      <c r="H39" s="17" t="s">
        <v>35</v>
      </c>
      <c r="I39" s="40"/>
    </row>
    <row r="40" spans="1:9" ht="16.5" thickBot="1" x14ac:dyDescent="0.3">
      <c r="A40" s="92" t="s">
        <v>10</v>
      </c>
      <c r="B40" s="93"/>
      <c r="C40" s="93"/>
      <c r="D40" s="39">
        <f>SUM(D35:D39)</f>
        <v>25.235833333333332</v>
      </c>
      <c r="E40" s="39">
        <f>SUM(E35:E39)</f>
        <v>27.399166666666666</v>
      </c>
      <c r="F40" s="39">
        <f>SUM(F35:F39)</f>
        <v>58.002499999999998</v>
      </c>
      <c r="G40" s="39">
        <f>SUM(G35:G39)</f>
        <v>593.87916666666661</v>
      </c>
      <c r="H40" s="75"/>
      <c r="I40" s="51"/>
    </row>
    <row r="41" spans="1:9" ht="29.25" customHeight="1" thickBot="1" x14ac:dyDescent="0.3">
      <c r="A41" s="95" t="s">
        <v>11</v>
      </c>
      <c r="B41" s="96"/>
      <c r="C41" s="6"/>
      <c r="D41" s="7" t="s">
        <v>12</v>
      </c>
      <c r="E41" s="7" t="s">
        <v>13</v>
      </c>
      <c r="F41" s="7" t="s">
        <v>14</v>
      </c>
      <c r="G41" s="8" t="s">
        <v>15</v>
      </c>
      <c r="H41" s="58"/>
      <c r="I41" s="59" t="s">
        <v>106</v>
      </c>
    </row>
    <row r="42" spans="1:9" ht="15.75" customHeight="1" thickBot="1" x14ac:dyDescent="0.3">
      <c r="A42" s="97" t="s">
        <v>40</v>
      </c>
      <c r="B42" s="98"/>
      <c r="C42" s="47"/>
      <c r="D42" s="47"/>
      <c r="E42" s="47"/>
      <c r="F42" s="47"/>
      <c r="G42" s="47"/>
      <c r="H42" s="47"/>
      <c r="I42" s="48"/>
    </row>
    <row r="43" spans="1:9" ht="16.5" customHeight="1" thickBot="1" x14ac:dyDescent="0.3">
      <c r="A43" s="44" t="s">
        <v>88</v>
      </c>
      <c r="B43" s="64" t="s">
        <v>89</v>
      </c>
      <c r="C43" s="41" t="s">
        <v>3</v>
      </c>
      <c r="D43" s="1">
        <v>4.59</v>
      </c>
      <c r="E43" s="1">
        <v>2.2999999999999998</v>
      </c>
      <c r="F43" s="1">
        <v>14.750000000000002</v>
      </c>
      <c r="G43" s="2">
        <v>99.33</v>
      </c>
      <c r="H43" s="51" t="s">
        <v>35</v>
      </c>
      <c r="I43" s="51"/>
    </row>
    <row r="44" spans="1:9" ht="16.5" thickBot="1" x14ac:dyDescent="0.3">
      <c r="A44" s="21" t="s">
        <v>90</v>
      </c>
      <c r="B44" s="55" t="s">
        <v>91</v>
      </c>
      <c r="C44" s="27">
        <v>100</v>
      </c>
      <c r="D44" s="18">
        <v>9.9400000000000013</v>
      </c>
      <c r="E44" s="1">
        <v>18.41</v>
      </c>
      <c r="F44" s="1">
        <v>5.84</v>
      </c>
      <c r="G44" s="2">
        <v>240.2</v>
      </c>
      <c r="H44" s="17" t="s">
        <v>29</v>
      </c>
      <c r="I44" s="51"/>
    </row>
    <row r="45" spans="1:9" ht="16.5" thickBot="1" x14ac:dyDescent="0.3">
      <c r="A45" s="21" t="s">
        <v>93</v>
      </c>
      <c r="B45" s="55" t="s">
        <v>94</v>
      </c>
      <c r="C45" s="42" t="s">
        <v>42</v>
      </c>
      <c r="D45" s="18">
        <v>0.65999999999999992</v>
      </c>
      <c r="E45" s="1">
        <v>2.56</v>
      </c>
      <c r="F45" s="1">
        <v>3.5300000000000002</v>
      </c>
      <c r="G45" s="2">
        <v>38.229999999999997</v>
      </c>
      <c r="H45" s="17"/>
      <c r="I45" s="51"/>
    </row>
    <row r="46" spans="1:9" ht="16.5" thickBot="1" x14ac:dyDescent="0.3">
      <c r="A46" s="76" t="s">
        <v>92</v>
      </c>
      <c r="B46" s="77" t="s">
        <v>119</v>
      </c>
      <c r="C46" s="43">
        <v>100</v>
      </c>
      <c r="D46" s="5">
        <v>2.57</v>
      </c>
      <c r="E46" s="1">
        <v>1.4</v>
      </c>
      <c r="F46" s="1">
        <v>26.13</v>
      </c>
      <c r="G46" s="2">
        <v>128.43</v>
      </c>
      <c r="H46" s="17">
        <v>0</v>
      </c>
      <c r="I46" s="51"/>
    </row>
    <row r="47" spans="1:9" ht="16.5" thickBot="1" x14ac:dyDescent="0.3">
      <c r="A47" s="22" t="s">
        <v>95</v>
      </c>
      <c r="B47" s="78" t="s">
        <v>96</v>
      </c>
      <c r="C47" s="33" t="s">
        <v>7</v>
      </c>
      <c r="D47" s="5">
        <v>2.4</v>
      </c>
      <c r="E47" s="12">
        <v>0.72</v>
      </c>
      <c r="F47" s="12">
        <v>9.1999999999999993</v>
      </c>
      <c r="G47" s="13">
        <v>55.2</v>
      </c>
      <c r="H47" s="17" t="s">
        <v>8</v>
      </c>
      <c r="I47" s="51"/>
    </row>
    <row r="48" spans="1:9" ht="16.5" thickBot="1" x14ac:dyDescent="0.3">
      <c r="A48" s="67" t="s">
        <v>38</v>
      </c>
      <c r="B48" s="21" t="s">
        <v>97</v>
      </c>
      <c r="C48" s="35" t="s">
        <v>39</v>
      </c>
      <c r="D48" s="5">
        <v>0.3</v>
      </c>
      <c r="E48" s="12">
        <v>0</v>
      </c>
      <c r="F48" s="12">
        <v>0.9</v>
      </c>
      <c r="G48" s="13">
        <v>5</v>
      </c>
      <c r="H48" s="51"/>
      <c r="I48" s="32"/>
    </row>
    <row r="49" spans="1:9" ht="16.5" thickBot="1" x14ac:dyDescent="0.3">
      <c r="A49" s="92" t="s">
        <v>10</v>
      </c>
      <c r="B49" s="93"/>
      <c r="C49" s="94"/>
      <c r="D49" s="29">
        <f>SUM(D43:D48)</f>
        <v>20.46</v>
      </c>
      <c r="E49" s="29">
        <f>SUM(E43:E48)</f>
        <v>25.389999999999997</v>
      </c>
      <c r="F49" s="29">
        <f>SUM(F43:F48)</f>
        <v>60.35</v>
      </c>
      <c r="G49" s="29">
        <f>SUM(G43:G48)</f>
        <v>566.39</v>
      </c>
      <c r="H49" s="17">
        <v>1</v>
      </c>
      <c r="I49" s="40" t="s">
        <v>107</v>
      </c>
    </row>
    <row r="50" spans="1:9" ht="33" customHeight="1" thickBot="1" x14ac:dyDescent="0.3">
      <c r="A50" s="95" t="s">
        <v>11</v>
      </c>
      <c r="B50" s="96"/>
      <c r="C50" s="6"/>
      <c r="D50" s="7" t="s">
        <v>12</v>
      </c>
      <c r="E50" s="7" t="s">
        <v>13</v>
      </c>
      <c r="F50" s="7" t="s">
        <v>14</v>
      </c>
      <c r="G50" s="8" t="s">
        <v>15</v>
      </c>
      <c r="H50" s="58"/>
      <c r="I50" s="59" t="s">
        <v>43</v>
      </c>
    </row>
    <row r="51" spans="1:9" ht="16.5" customHeight="1" x14ac:dyDescent="0.25"/>
    <row r="52" spans="1:9" ht="16.5" customHeight="1" x14ac:dyDescent="0.25"/>
    <row r="53" spans="1:9" ht="16.5" customHeight="1" x14ac:dyDescent="0.25"/>
    <row r="54" spans="1:9" ht="16.5" customHeight="1" x14ac:dyDescent="0.25"/>
    <row r="55" spans="1:9" ht="16.5" customHeight="1" x14ac:dyDescent="0.25"/>
    <row r="56" spans="1:9" ht="16.5" customHeight="1" x14ac:dyDescent="0.25"/>
    <row r="57" spans="1:9" ht="16.5" customHeight="1" x14ac:dyDescent="0.25"/>
    <row r="58" spans="1:9" ht="16.5" customHeight="1" x14ac:dyDescent="0.25"/>
    <row r="59" spans="1:9" ht="16.5" customHeight="1" x14ac:dyDescent="0.25"/>
  </sheetData>
  <mergeCells count="21">
    <mergeCell ref="A25:B25"/>
    <mergeCell ref="A23:C23"/>
    <mergeCell ref="A24:B24"/>
    <mergeCell ref="A8:B8"/>
    <mergeCell ref="A14:C14"/>
    <mergeCell ref="A15:B15"/>
    <mergeCell ref="A16:B16"/>
    <mergeCell ref="A49:C49"/>
    <mergeCell ref="A50:B50"/>
    <mergeCell ref="A32:C32"/>
    <mergeCell ref="A33:B33"/>
    <mergeCell ref="A34:B34"/>
    <mergeCell ref="A40:C40"/>
    <mergeCell ref="A41:B41"/>
    <mergeCell ref="A42:B42"/>
    <mergeCell ref="D5:F5"/>
    <mergeCell ref="B5:B7"/>
    <mergeCell ref="C5:C7"/>
    <mergeCell ref="H5:H7"/>
    <mergeCell ref="I5:I7"/>
    <mergeCell ref="D6:F6"/>
  </mergeCells>
  <pageMargins left="0.39370078740157483" right="0" top="0.39370078740157483" bottom="0" header="0.31496062992125984" footer="0.31496062992125984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A092A-3BF7-4F0D-9F4C-C7F09FE1F63F}">
  <dimension ref="A1:I51"/>
  <sheetViews>
    <sheetView topLeftCell="A16" workbookViewId="0">
      <selection activeCell="C44" sqref="C44"/>
    </sheetView>
  </sheetViews>
  <sheetFormatPr defaultRowHeight="15" x14ac:dyDescent="0.25"/>
  <cols>
    <col min="1" max="1" width="15.7109375" customWidth="1"/>
    <col min="2" max="2" width="50.7109375" customWidth="1"/>
    <col min="8" max="8" width="10.42578125" customWidth="1"/>
    <col min="9" max="9" width="8" customWidth="1"/>
  </cols>
  <sheetData>
    <row r="1" spans="1:9" ht="15.75" x14ac:dyDescent="0.25">
      <c r="A1" s="46" t="s">
        <v>113</v>
      </c>
    </row>
    <row r="2" spans="1:9" ht="15.75" x14ac:dyDescent="0.25">
      <c r="B2" s="25"/>
      <c r="C2" s="25"/>
      <c r="D2" s="25"/>
      <c r="E2" s="25"/>
      <c r="F2" s="25"/>
      <c r="G2" s="25"/>
      <c r="H2" s="25"/>
      <c r="I2" s="25"/>
    </row>
    <row r="3" spans="1:9" ht="15.75" x14ac:dyDescent="0.25">
      <c r="A3" s="25"/>
      <c r="B3" s="46" t="s">
        <v>111</v>
      </c>
      <c r="C3" s="25"/>
      <c r="D3" s="25"/>
      <c r="E3" s="25"/>
      <c r="F3" s="25" t="s">
        <v>0</v>
      </c>
      <c r="G3" s="25"/>
      <c r="H3" s="25"/>
      <c r="I3" s="25"/>
    </row>
    <row r="4" spans="1:9" ht="15.75" x14ac:dyDescent="0.25">
      <c r="A4" s="25"/>
      <c r="C4" s="25"/>
      <c r="D4" s="25"/>
      <c r="E4" s="25"/>
      <c r="F4" s="25"/>
      <c r="H4" s="25"/>
      <c r="I4" s="25"/>
    </row>
    <row r="5" spans="1:9" ht="16.5" thickBot="1" x14ac:dyDescent="0.3">
      <c r="A5" s="25"/>
      <c r="B5" s="25" t="s">
        <v>1</v>
      </c>
      <c r="C5" s="25"/>
      <c r="D5" s="25"/>
      <c r="E5" s="25"/>
      <c r="F5" s="25" t="s">
        <v>115</v>
      </c>
      <c r="H5" s="25"/>
      <c r="I5" s="25"/>
    </row>
    <row r="6" spans="1:9" ht="48" thickBot="1" x14ac:dyDescent="0.3">
      <c r="A6" s="19" t="s">
        <v>17</v>
      </c>
      <c r="B6" s="83" t="s">
        <v>18</v>
      </c>
      <c r="C6" s="86" t="s">
        <v>19</v>
      </c>
      <c r="D6" s="80" t="s">
        <v>20</v>
      </c>
      <c r="E6" s="81"/>
      <c r="F6" s="82"/>
      <c r="G6" s="9" t="s">
        <v>21</v>
      </c>
      <c r="H6" s="89" t="s">
        <v>22</v>
      </c>
      <c r="I6" s="89" t="s">
        <v>23</v>
      </c>
    </row>
    <row r="7" spans="1:9" ht="16.5" thickBot="1" x14ac:dyDescent="0.3">
      <c r="A7" s="20" t="s">
        <v>24</v>
      </c>
      <c r="B7" s="84"/>
      <c r="C7" s="87"/>
      <c r="D7" s="80"/>
      <c r="E7" s="81"/>
      <c r="F7" s="82"/>
      <c r="G7" s="10" t="s">
        <v>25</v>
      </c>
      <c r="H7" s="90"/>
      <c r="I7" s="90"/>
    </row>
    <row r="8" spans="1:9" ht="32.25" thickBot="1" x14ac:dyDescent="0.3">
      <c r="A8" s="60"/>
      <c r="B8" s="85"/>
      <c r="C8" s="88"/>
      <c r="D8" s="11" t="s">
        <v>26</v>
      </c>
      <c r="E8" s="11" t="s">
        <v>27</v>
      </c>
      <c r="F8" s="11" t="s">
        <v>28</v>
      </c>
      <c r="G8" s="61"/>
      <c r="H8" s="91"/>
      <c r="I8" s="91"/>
    </row>
    <row r="9" spans="1:9" ht="16.5" thickBot="1" x14ac:dyDescent="0.3">
      <c r="A9" s="97" t="s">
        <v>2</v>
      </c>
      <c r="B9" s="98"/>
      <c r="C9" s="47"/>
      <c r="D9" s="47"/>
      <c r="E9" s="47"/>
      <c r="F9" s="47"/>
      <c r="G9" s="47"/>
      <c r="H9" s="47"/>
      <c r="I9" s="48"/>
    </row>
    <row r="10" spans="1:9" ht="16.5" thickBot="1" x14ac:dyDescent="0.3">
      <c r="A10" s="49" t="s">
        <v>53</v>
      </c>
      <c r="B10" s="50" t="s">
        <v>54</v>
      </c>
      <c r="C10" s="26" t="s">
        <v>98</v>
      </c>
      <c r="D10" s="1">
        <v>4.6165714285714285</v>
      </c>
      <c r="E10" s="1">
        <v>6.9257142857142862</v>
      </c>
      <c r="F10" s="1">
        <v>16.931999999999999</v>
      </c>
      <c r="G10" s="2">
        <v>150.09428571428575</v>
      </c>
      <c r="H10" s="51" t="s">
        <v>4</v>
      </c>
      <c r="I10" s="51"/>
    </row>
    <row r="11" spans="1:9" ht="16.5" thickBot="1" x14ac:dyDescent="0.3">
      <c r="A11" s="52" t="s">
        <v>55</v>
      </c>
      <c r="B11" s="53" t="s">
        <v>56</v>
      </c>
      <c r="C11" s="3" t="s">
        <v>99</v>
      </c>
      <c r="D11" s="1">
        <v>18.75</v>
      </c>
      <c r="E11" s="1">
        <v>14.375</v>
      </c>
      <c r="F11" s="1">
        <v>54.375</v>
      </c>
      <c r="G11" s="2">
        <v>405.20833333333326</v>
      </c>
      <c r="H11" s="51" t="s">
        <v>29</v>
      </c>
      <c r="I11" s="51"/>
    </row>
    <row r="12" spans="1:9" ht="16.5" thickBot="1" x14ac:dyDescent="0.3">
      <c r="A12" s="52" t="s">
        <v>57</v>
      </c>
      <c r="B12" s="54" t="s">
        <v>58</v>
      </c>
      <c r="C12" s="27">
        <v>40</v>
      </c>
      <c r="D12" s="1">
        <v>3.6</v>
      </c>
      <c r="E12" s="1">
        <v>0.4</v>
      </c>
      <c r="F12" s="1">
        <v>29.2</v>
      </c>
      <c r="G12" s="4">
        <v>140</v>
      </c>
      <c r="H12" s="51" t="s">
        <v>8</v>
      </c>
      <c r="I12" s="51"/>
    </row>
    <row r="13" spans="1:9" ht="16.5" thickBot="1" x14ac:dyDescent="0.3">
      <c r="A13" s="52" t="s">
        <v>59</v>
      </c>
      <c r="B13" s="55" t="s">
        <v>60</v>
      </c>
      <c r="C13" s="28" t="s">
        <v>42</v>
      </c>
      <c r="D13" s="1">
        <v>0.7</v>
      </c>
      <c r="E13" s="1">
        <v>3</v>
      </c>
      <c r="F13" s="1">
        <v>5</v>
      </c>
      <c r="G13" s="4">
        <v>47</v>
      </c>
      <c r="H13" s="51"/>
      <c r="I13" s="51"/>
    </row>
    <row r="14" spans="1:9" ht="16.5" thickBot="1" x14ac:dyDescent="0.3">
      <c r="A14" s="56" t="s">
        <v>9</v>
      </c>
      <c r="B14" s="57" t="s">
        <v>61</v>
      </c>
      <c r="C14" s="27">
        <v>200</v>
      </c>
      <c r="D14" s="24">
        <v>0.35</v>
      </c>
      <c r="E14" s="24">
        <v>0.15</v>
      </c>
      <c r="F14" s="24">
        <v>6.5</v>
      </c>
      <c r="G14" s="2">
        <v>23.5</v>
      </c>
      <c r="H14" s="51">
        <v>0</v>
      </c>
      <c r="I14" s="51"/>
    </row>
    <row r="15" spans="1:9" ht="16.5" thickBot="1" x14ac:dyDescent="0.3">
      <c r="A15" s="92" t="s">
        <v>10</v>
      </c>
      <c r="B15" s="93"/>
      <c r="C15" s="94"/>
      <c r="D15" s="29">
        <f>SUM(D10:D14)</f>
        <v>28.016571428571432</v>
      </c>
      <c r="E15" s="30">
        <f>SUM(E10:E14)</f>
        <v>24.850714285714282</v>
      </c>
      <c r="F15" s="29">
        <f>SUM(F10:F14)</f>
        <v>112.00700000000001</v>
      </c>
      <c r="G15" s="29">
        <f>SUM(G10:G14)</f>
        <v>765.80261904761903</v>
      </c>
      <c r="H15" s="51">
        <v>1</v>
      </c>
      <c r="I15" s="51"/>
    </row>
    <row r="16" spans="1:9" ht="16.5" thickBot="1" x14ac:dyDescent="0.3">
      <c r="A16" s="95" t="s">
        <v>11</v>
      </c>
      <c r="B16" s="96"/>
      <c r="C16" s="6"/>
      <c r="D16" s="7" t="s">
        <v>44</v>
      </c>
      <c r="E16" s="7" t="s">
        <v>45</v>
      </c>
      <c r="F16" s="7" t="s">
        <v>46</v>
      </c>
      <c r="G16" s="8" t="s">
        <v>47</v>
      </c>
      <c r="H16" s="58"/>
      <c r="I16" s="59" t="s">
        <v>108</v>
      </c>
    </row>
    <row r="17" spans="1:9" ht="16.5" thickBot="1" x14ac:dyDescent="0.3">
      <c r="A17" s="97" t="s">
        <v>16</v>
      </c>
      <c r="B17" s="98"/>
      <c r="C17" s="47"/>
      <c r="D17" s="47"/>
      <c r="E17" s="47"/>
      <c r="F17" s="47"/>
      <c r="G17" s="47"/>
      <c r="H17" s="47"/>
      <c r="I17" s="48"/>
    </row>
    <row r="18" spans="1:9" ht="18.75" customHeight="1" thickBot="1" x14ac:dyDescent="0.3">
      <c r="A18" s="62" t="s">
        <v>63</v>
      </c>
      <c r="B18" s="63" t="s">
        <v>64</v>
      </c>
      <c r="C18" s="31" t="s">
        <v>48</v>
      </c>
      <c r="D18" s="5">
        <v>8.25</v>
      </c>
      <c r="E18" s="5">
        <v>8.2899999999999991</v>
      </c>
      <c r="F18" s="12">
        <v>10.719999999999999</v>
      </c>
      <c r="G18" s="13">
        <v>142.52000000000001</v>
      </c>
      <c r="H18" s="51" t="s">
        <v>65</v>
      </c>
      <c r="I18" s="32"/>
    </row>
    <row r="19" spans="1:9" ht="16.5" thickBot="1" x14ac:dyDescent="0.3">
      <c r="A19" s="45" t="s">
        <v>66</v>
      </c>
      <c r="B19" s="55" t="s">
        <v>67</v>
      </c>
      <c r="C19" s="33" t="s">
        <v>68</v>
      </c>
      <c r="D19" s="1">
        <v>11.290000000000001</v>
      </c>
      <c r="E19" s="1">
        <v>16.91</v>
      </c>
      <c r="F19" s="1">
        <v>18.5</v>
      </c>
      <c r="G19" s="2">
        <v>281.35000000000002</v>
      </c>
      <c r="H19" s="51" t="s">
        <v>69</v>
      </c>
      <c r="I19" s="32"/>
    </row>
    <row r="20" spans="1:9" ht="16.5" thickBot="1" x14ac:dyDescent="0.3">
      <c r="A20" s="45" t="s">
        <v>41</v>
      </c>
      <c r="B20" s="64" t="s">
        <v>70</v>
      </c>
      <c r="C20" s="27">
        <v>150</v>
      </c>
      <c r="D20" s="1">
        <v>3</v>
      </c>
      <c r="E20" s="1">
        <v>0.45</v>
      </c>
      <c r="F20" s="1">
        <v>26.01</v>
      </c>
      <c r="G20" s="2">
        <v>117.27000000000002</v>
      </c>
      <c r="H20" s="51">
        <v>0</v>
      </c>
      <c r="I20" s="32"/>
    </row>
    <row r="21" spans="1:9" ht="16.5" thickBot="1" x14ac:dyDescent="0.3">
      <c r="A21" s="45" t="s">
        <v>6</v>
      </c>
      <c r="B21" s="65" t="s">
        <v>32</v>
      </c>
      <c r="C21" s="34">
        <v>40</v>
      </c>
      <c r="D21" s="5">
        <v>2.8</v>
      </c>
      <c r="E21" s="1">
        <v>0.4</v>
      </c>
      <c r="F21" s="1">
        <v>18</v>
      </c>
      <c r="G21" s="2">
        <v>87.2</v>
      </c>
      <c r="H21" s="51" t="s">
        <v>8</v>
      </c>
      <c r="I21" s="32"/>
    </row>
    <row r="22" spans="1:9" ht="16.5" thickBot="1" x14ac:dyDescent="0.3">
      <c r="A22" s="45" t="s">
        <v>71</v>
      </c>
      <c r="B22" s="66" t="s">
        <v>72</v>
      </c>
      <c r="C22" s="27" t="s">
        <v>42</v>
      </c>
      <c r="D22" s="1">
        <v>0.46848946586720941</v>
      </c>
      <c r="E22" s="1">
        <v>4.0816326530612246</v>
      </c>
      <c r="F22" s="1">
        <v>2.3684850651851042</v>
      </c>
      <c r="G22" s="2">
        <v>46.35294020573189</v>
      </c>
      <c r="H22" s="51"/>
      <c r="I22" s="32"/>
    </row>
    <row r="23" spans="1:9" ht="16.5" thickBot="1" x14ac:dyDescent="0.3">
      <c r="A23" s="67" t="s">
        <v>33</v>
      </c>
      <c r="B23" s="21" t="s">
        <v>34</v>
      </c>
      <c r="C23" s="35">
        <v>200</v>
      </c>
      <c r="D23" s="5">
        <v>6</v>
      </c>
      <c r="E23" s="12">
        <v>4</v>
      </c>
      <c r="F23" s="12">
        <v>9</v>
      </c>
      <c r="G23" s="13">
        <v>96</v>
      </c>
      <c r="H23" s="51" t="s">
        <v>35</v>
      </c>
      <c r="I23" s="32"/>
    </row>
    <row r="24" spans="1:9" ht="16.5" thickBot="1" x14ac:dyDescent="0.3">
      <c r="A24" s="92" t="s">
        <v>10</v>
      </c>
      <c r="B24" s="93"/>
      <c r="C24" s="94"/>
      <c r="D24" s="30">
        <f>SUM(D18:D23)</f>
        <v>31.808489465867208</v>
      </c>
      <c r="E24" s="29">
        <f>SUM(E18:E23)</f>
        <v>34.131632653061217</v>
      </c>
      <c r="F24" s="29">
        <f>SUM(F18:F23)</f>
        <v>84.598485065185102</v>
      </c>
      <c r="G24" s="29">
        <f>SUM(G18:G23)</f>
        <v>770.69294020573193</v>
      </c>
      <c r="H24" s="51"/>
      <c r="I24" s="51"/>
    </row>
    <row r="25" spans="1:9" ht="16.5" thickBot="1" x14ac:dyDescent="0.3">
      <c r="A25" s="95" t="s">
        <v>11</v>
      </c>
      <c r="B25" s="96"/>
      <c r="C25" s="6"/>
      <c r="D25" s="7" t="s">
        <v>44</v>
      </c>
      <c r="E25" s="7" t="s">
        <v>45</v>
      </c>
      <c r="F25" s="7" t="s">
        <v>46</v>
      </c>
      <c r="G25" s="8" t="s">
        <v>47</v>
      </c>
      <c r="H25" s="58"/>
      <c r="I25" s="59" t="s">
        <v>107</v>
      </c>
    </row>
    <row r="26" spans="1:9" ht="16.5" thickBot="1" x14ac:dyDescent="0.3">
      <c r="A26" s="97" t="s">
        <v>36</v>
      </c>
      <c r="B26" s="98"/>
      <c r="C26" s="47"/>
      <c r="D26" s="47"/>
      <c r="E26" s="47"/>
      <c r="F26" s="47"/>
      <c r="G26" s="47"/>
      <c r="H26" s="47"/>
      <c r="I26" s="48"/>
    </row>
    <row r="27" spans="1:9" ht="16.5" thickBot="1" x14ac:dyDescent="0.3">
      <c r="A27" s="68" t="s">
        <v>74</v>
      </c>
      <c r="B27" s="69" t="s">
        <v>76</v>
      </c>
      <c r="C27" s="36" t="s">
        <v>48</v>
      </c>
      <c r="D27" s="5">
        <v>7.82</v>
      </c>
      <c r="E27" s="12">
        <v>6.18</v>
      </c>
      <c r="F27" s="12">
        <v>16.100000000000001</v>
      </c>
      <c r="G27" s="13">
        <v>153.83000000000001</v>
      </c>
      <c r="H27" s="14" t="s">
        <v>75</v>
      </c>
      <c r="I27" s="32"/>
    </row>
    <row r="28" spans="1:9" ht="16.5" thickBot="1" x14ac:dyDescent="0.3">
      <c r="A28" s="62" t="s">
        <v>77</v>
      </c>
      <c r="B28" s="70" t="s">
        <v>117</v>
      </c>
      <c r="C28" s="31" t="s">
        <v>5</v>
      </c>
      <c r="D28" s="1">
        <v>10.513333333333332</v>
      </c>
      <c r="E28" s="1">
        <v>15.824</v>
      </c>
      <c r="F28" s="1">
        <v>10.226666666666667</v>
      </c>
      <c r="G28" s="2">
        <v>225.87466666666666</v>
      </c>
      <c r="H28" s="14" t="s">
        <v>29</v>
      </c>
      <c r="I28" s="32"/>
    </row>
    <row r="29" spans="1:9" ht="16.5" thickBot="1" x14ac:dyDescent="0.3">
      <c r="A29" s="44" t="s">
        <v>30</v>
      </c>
      <c r="B29" s="71" t="s">
        <v>31</v>
      </c>
      <c r="C29" s="27">
        <v>150</v>
      </c>
      <c r="D29" s="5">
        <v>8.5500000000000007</v>
      </c>
      <c r="E29" s="12">
        <v>2.25</v>
      </c>
      <c r="F29" s="12">
        <v>42.225000000000001</v>
      </c>
      <c r="G29" s="13">
        <v>223.35</v>
      </c>
      <c r="H29" s="14"/>
      <c r="I29" s="32"/>
    </row>
    <row r="30" spans="1:9" ht="16.5" thickBot="1" x14ac:dyDescent="0.3">
      <c r="A30" s="37" t="s">
        <v>57</v>
      </c>
      <c r="B30" s="72" t="s">
        <v>58</v>
      </c>
      <c r="C30" s="28" t="s">
        <v>7</v>
      </c>
      <c r="D30" s="5">
        <v>1.8</v>
      </c>
      <c r="E30" s="1">
        <v>0.2</v>
      </c>
      <c r="F30" s="1">
        <v>14.6</v>
      </c>
      <c r="G30" s="2">
        <v>70</v>
      </c>
      <c r="H30" s="14" t="s">
        <v>8</v>
      </c>
      <c r="I30" s="32"/>
    </row>
    <row r="31" spans="1:9" ht="16.5" thickBot="1" x14ac:dyDescent="0.3">
      <c r="A31" s="37" t="s">
        <v>80</v>
      </c>
      <c r="B31" s="72" t="s">
        <v>81</v>
      </c>
      <c r="C31" s="33" t="s">
        <v>39</v>
      </c>
      <c r="D31" s="5">
        <v>0</v>
      </c>
      <c r="E31" s="1">
        <v>0</v>
      </c>
      <c r="F31" s="1">
        <v>16.5</v>
      </c>
      <c r="G31" s="2">
        <v>66</v>
      </c>
      <c r="H31" s="14"/>
      <c r="I31" s="32"/>
    </row>
    <row r="32" spans="1:9" ht="16.5" thickBot="1" x14ac:dyDescent="0.3">
      <c r="A32" s="45" t="s">
        <v>78</v>
      </c>
      <c r="B32" s="71" t="s">
        <v>79</v>
      </c>
      <c r="C32" s="27" t="s">
        <v>42</v>
      </c>
      <c r="D32" s="1">
        <v>0.49000000000000005</v>
      </c>
      <c r="E32" s="1">
        <v>2.0299999999999998</v>
      </c>
      <c r="F32" s="1">
        <v>1.9700000000000002</v>
      </c>
      <c r="G32" s="2">
        <v>28.66</v>
      </c>
      <c r="H32" s="51"/>
      <c r="I32" s="32"/>
    </row>
    <row r="33" spans="1:9" ht="16.5" thickBot="1" x14ac:dyDescent="0.3">
      <c r="A33" s="92" t="s">
        <v>10</v>
      </c>
      <c r="B33" s="93"/>
      <c r="C33" s="94"/>
      <c r="D33" s="29">
        <f>SUM(D27:D32)</f>
        <v>29.173333333333332</v>
      </c>
      <c r="E33" s="29">
        <f>SUM(E27:E32)</f>
        <v>26.483999999999998</v>
      </c>
      <c r="F33" s="39">
        <f>SUM(F27:F32)</f>
        <v>101.62166666666667</v>
      </c>
      <c r="G33" s="39">
        <f>SUM(G27:G32)</f>
        <v>767.71466666666663</v>
      </c>
      <c r="H33" s="51"/>
      <c r="I33" s="51"/>
    </row>
    <row r="34" spans="1:9" ht="16.5" thickBot="1" x14ac:dyDescent="0.3">
      <c r="A34" s="95" t="s">
        <v>11</v>
      </c>
      <c r="B34" s="96"/>
      <c r="C34" s="6"/>
      <c r="D34" s="7" t="s">
        <v>44</v>
      </c>
      <c r="E34" s="7" t="s">
        <v>45</v>
      </c>
      <c r="F34" s="7" t="s">
        <v>46</v>
      </c>
      <c r="G34" s="8" t="s">
        <v>47</v>
      </c>
      <c r="H34" s="58"/>
      <c r="I34" s="59" t="s">
        <v>105</v>
      </c>
    </row>
    <row r="35" spans="1:9" ht="16.5" thickBot="1" x14ac:dyDescent="0.3">
      <c r="A35" s="97" t="s">
        <v>37</v>
      </c>
      <c r="B35" s="98"/>
      <c r="C35" s="47"/>
      <c r="D35" s="47"/>
      <c r="E35" s="47"/>
      <c r="F35" s="47"/>
      <c r="G35" s="47"/>
      <c r="H35" s="47"/>
      <c r="I35" s="48"/>
    </row>
    <row r="36" spans="1:9" ht="16.5" thickBot="1" x14ac:dyDescent="0.3">
      <c r="A36" s="62" t="s">
        <v>82</v>
      </c>
      <c r="B36" s="73" t="s">
        <v>87</v>
      </c>
      <c r="C36" s="74">
        <v>250</v>
      </c>
      <c r="D36" s="1">
        <v>4.7249999999999996</v>
      </c>
      <c r="E36" s="1">
        <v>6.2916666666666661</v>
      </c>
      <c r="F36" s="1">
        <v>15.941666666666666</v>
      </c>
      <c r="G36" s="2">
        <v>144.07499999999999</v>
      </c>
      <c r="H36" s="51" t="s">
        <v>8</v>
      </c>
      <c r="I36" s="51"/>
    </row>
    <row r="37" spans="1:9" ht="16.5" thickBot="1" x14ac:dyDescent="0.3">
      <c r="A37" s="21" t="s">
        <v>83</v>
      </c>
      <c r="B37" s="55" t="s">
        <v>84</v>
      </c>
      <c r="C37" s="23">
        <v>150</v>
      </c>
      <c r="D37" s="15">
        <v>10.270833333333332</v>
      </c>
      <c r="E37" s="16">
        <v>11.874166666666666</v>
      </c>
      <c r="F37" s="16">
        <v>20.467500000000001</v>
      </c>
      <c r="G37" s="2">
        <v>238.14416666666668</v>
      </c>
      <c r="H37" s="17">
        <v>0</v>
      </c>
      <c r="I37" s="51"/>
    </row>
    <row r="38" spans="1:9" ht="16.5" thickBot="1" x14ac:dyDescent="0.3">
      <c r="A38" s="21" t="s">
        <v>57</v>
      </c>
      <c r="B38" s="55" t="s">
        <v>58</v>
      </c>
      <c r="C38" s="23">
        <v>40</v>
      </c>
      <c r="D38" s="15">
        <v>3.6</v>
      </c>
      <c r="E38" s="16">
        <v>0.4</v>
      </c>
      <c r="F38" s="16">
        <v>29.2</v>
      </c>
      <c r="G38" s="2">
        <v>140</v>
      </c>
      <c r="H38" s="17" t="s">
        <v>8</v>
      </c>
      <c r="I38" s="51"/>
    </row>
    <row r="39" spans="1:9" ht="16.5" thickBot="1" x14ac:dyDescent="0.3">
      <c r="A39" s="45" t="s">
        <v>85</v>
      </c>
      <c r="B39" s="71" t="s">
        <v>86</v>
      </c>
      <c r="C39" s="27" t="s">
        <v>42</v>
      </c>
      <c r="D39" s="1">
        <v>0.73</v>
      </c>
      <c r="E39" s="1">
        <v>2.5499999999999998</v>
      </c>
      <c r="F39" s="1">
        <v>4.37</v>
      </c>
      <c r="G39" s="2">
        <v>43.29</v>
      </c>
      <c r="H39" s="51"/>
      <c r="I39" s="32"/>
    </row>
    <row r="40" spans="1:9" ht="16.5" thickBot="1" x14ac:dyDescent="0.3">
      <c r="A40" s="37" t="s">
        <v>33</v>
      </c>
      <c r="B40" s="71" t="s">
        <v>49</v>
      </c>
      <c r="C40" s="27">
        <v>200</v>
      </c>
      <c r="D40" s="1">
        <v>9.6</v>
      </c>
      <c r="E40" s="1">
        <v>9</v>
      </c>
      <c r="F40" s="1">
        <v>9</v>
      </c>
      <c r="G40" s="2">
        <v>156</v>
      </c>
      <c r="H40" s="17" t="s">
        <v>35</v>
      </c>
      <c r="I40" s="40"/>
    </row>
    <row r="41" spans="1:9" ht="16.5" thickBot="1" x14ac:dyDescent="0.3">
      <c r="A41" s="92" t="s">
        <v>10</v>
      </c>
      <c r="B41" s="93"/>
      <c r="C41" s="93"/>
      <c r="D41" s="39">
        <v>36</v>
      </c>
      <c r="E41" s="39">
        <f>SUM(E36:E40)</f>
        <v>30.115833333333331</v>
      </c>
      <c r="F41" s="39">
        <f>SUM(F36:F40)</f>
        <v>78.979166666666671</v>
      </c>
      <c r="G41" s="39">
        <f>SUM(G36:G40)</f>
        <v>721.5091666666666</v>
      </c>
      <c r="H41" s="75"/>
      <c r="I41" s="51"/>
    </row>
    <row r="42" spans="1:9" ht="16.5" thickBot="1" x14ac:dyDescent="0.3">
      <c r="A42" s="99" t="s">
        <v>11</v>
      </c>
      <c r="B42" s="100"/>
      <c r="C42" s="6"/>
      <c r="D42" s="7" t="s">
        <v>44</v>
      </c>
      <c r="E42" s="7" t="s">
        <v>45</v>
      </c>
      <c r="F42" s="7" t="s">
        <v>46</v>
      </c>
      <c r="G42" s="8" t="s">
        <v>47</v>
      </c>
      <c r="H42" s="58"/>
      <c r="I42" s="59" t="s">
        <v>109</v>
      </c>
    </row>
    <row r="43" spans="1:9" ht="16.5" thickBot="1" x14ac:dyDescent="0.3">
      <c r="A43" s="97" t="s">
        <v>40</v>
      </c>
      <c r="B43" s="98"/>
      <c r="C43" s="47"/>
      <c r="D43" s="47"/>
      <c r="E43" s="47"/>
      <c r="F43" s="47"/>
      <c r="G43" s="47"/>
      <c r="H43" s="47"/>
      <c r="I43" s="48"/>
    </row>
    <row r="44" spans="1:9" ht="16.5" thickBot="1" x14ac:dyDescent="0.3">
      <c r="A44" s="44" t="s">
        <v>88</v>
      </c>
      <c r="B44" s="64" t="s">
        <v>89</v>
      </c>
      <c r="C44" s="41" t="s">
        <v>48</v>
      </c>
      <c r="D44" s="1">
        <v>4.59</v>
      </c>
      <c r="E44" s="1">
        <v>2.2999999999999998</v>
      </c>
      <c r="F44" s="1">
        <v>14.750000000000002</v>
      </c>
      <c r="G44" s="2">
        <v>99.33</v>
      </c>
      <c r="H44" s="51" t="s">
        <v>35</v>
      </c>
      <c r="I44" s="51"/>
    </row>
    <row r="45" spans="1:9" ht="16.5" thickBot="1" x14ac:dyDescent="0.3">
      <c r="A45" s="21" t="s">
        <v>90</v>
      </c>
      <c r="B45" s="55" t="s">
        <v>91</v>
      </c>
      <c r="C45" s="27">
        <v>120</v>
      </c>
      <c r="D45" s="18">
        <v>11.928000000000003</v>
      </c>
      <c r="E45" s="1">
        <v>23.091999999999999</v>
      </c>
      <c r="F45" s="1">
        <v>7.0079999999999991</v>
      </c>
      <c r="G45" s="2">
        <v>297.24</v>
      </c>
      <c r="H45" s="17" t="s">
        <v>29</v>
      </c>
      <c r="I45" s="51"/>
    </row>
    <row r="46" spans="1:9" ht="16.5" thickBot="1" x14ac:dyDescent="0.3">
      <c r="A46" s="21" t="s">
        <v>93</v>
      </c>
      <c r="B46" s="55" t="s">
        <v>94</v>
      </c>
      <c r="C46" s="42" t="s">
        <v>42</v>
      </c>
      <c r="D46" s="18">
        <v>0.65999999999999992</v>
      </c>
      <c r="E46" s="1">
        <v>2.56</v>
      </c>
      <c r="F46" s="1">
        <v>3.5300000000000002</v>
      </c>
      <c r="G46" s="2">
        <v>38.229999999999997</v>
      </c>
      <c r="H46" s="17"/>
      <c r="I46" s="51"/>
    </row>
    <row r="47" spans="1:9" ht="16.5" thickBot="1" x14ac:dyDescent="0.3">
      <c r="A47" s="76" t="s">
        <v>92</v>
      </c>
      <c r="B47" s="77" t="s">
        <v>119</v>
      </c>
      <c r="C47" s="43">
        <v>180</v>
      </c>
      <c r="D47" s="5">
        <v>4.6259999999999994</v>
      </c>
      <c r="E47" s="1">
        <v>2.5199999999999996</v>
      </c>
      <c r="F47" s="1">
        <v>47.033999999999999</v>
      </c>
      <c r="G47" s="2">
        <v>231.17400000000001</v>
      </c>
      <c r="H47" s="17">
        <v>0</v>
      </c>
      <c r="I47" s="51"/>
    </row>
    <row r="48" spans="1:9" ht="16.5" thickBot="1" x14ac:dyDescent="0.3">
      <c r="A48" s="22" t="s">
        <v>95</v>
      </c>
      <c r="B48" s="78" t="s">
        <v>96</v>
      </c>
      <c r="C48" s="33" t="s">
        <v>7</v>
      </c>
      <c r="D48" s="5">
        <v>2.4</v>
      </c>
      <c r="E48" s="12">
        <v>0.72</v>
      </c>
      <c r="F48" s="12">
        <v>9.1999999999999993</v>
      </c>
      <c r="G48" s="13">
        <v>55.2</v>
      </c>
      <c r="H48" s="17" t="s">
        <v>8</v>
      </c>
      <c r="I48" s="51"/>
    </row>
    <row r="49" spans="1:9" ht="16.5" thickBot="1" x14ac:dyDescent="0.3">
      <c r="A49" s="67" t="s">
        <v>38</v>
      </c>
      <c r="B49" s="21" t="s">
        <v>97</v>
      </c>
      <c r="C49" s="35" t="s">
        <v>39</v>
      </c>
      <c r="D49" s="5">
        <v>0.3</v>
      </c>
      <c r="E49" s="12">
        <v>0</v>
      </c>
      <c r="F49" s="12">
        <v>0.9</v>
      </c>
      <c r="G49" s="13">
        <v>5</v>
      </c>
      <c r="H49" s="51"/>
      <c r="I49" s="32"/>
    </row>
    <row r="50" spans="1:9" ht="16.5" thickBot="1" x14ac:dyDescent="0.3">
      <c r="A50" s="92" t="s">
        <v>10</v>
      </c>
      <c r="B50" s="93"/>
      <c r="C50" s="94"/>
      <c r="D50" s="30">
        <f>SUM(D44:D49)</f>
        <v>24.504000000000001</v>
      </c>
      <c r="E50" s="29">
        <f>SUM(E44:E49)</f>
        <v>31.191999999999997</v>
      </c>
      <c r="F50" s="29">
        <f>SUM(F44:F49)</f>
        <v>82.422000000000011</v>
      </c>
      <c r="G50" s="29">
        <f>SUM(G44:G49)</f>
        <v>726.17400000000009</v>
      </c>
      <c r="H50" s="17"/>
      <c r="I50" s="40"/>
    </row>
    <row r="51" spans="1:9" ht="16.5" customHeight="1" thickBot="1" x14ac:dyDescent="0.3">
      <c r="A51" s="95" t="s">
        <v>11</v>
      </c>
      <c r="B51" s="96"/>
      <c r="C51" s="6"/>
      <c r="D51" s="7" t="s">
        <v>44</v>
      </c>
      <c r="E51" s="7" t="s">
        <v>45</v>
      </c>
      <c r="F51" s="7" t="s">
        <v>46</v>
      </c>
      <c r="G51" s="8" t="s">
        <v>47</v>
      </c>
      <c r="H51" s="58"/>
      <c r="I51" s="59" t="s">
        <v>110</v>
      </c>
    </row>
  </sheetData>
  <mergeCells count="21">
    <mergeCell ref="I6:I8"/>
    <mergeCell ref="D7:F7"/>
    <mergeCell ref="A25:B25"/>
    <mergeCell ref="B6:B8"/>
    <mergeCell ref="C6:C8"/>
    <mergeCell ref="D6:F6"/>
    <mergeCell ref="H6:H8"/>
    <mergeCell ref="A9:B9"/>
    <mergeCell ref="A15:C15"/>
    <mergeCell ref="A16:B16"/>
    <mergeCell ref="A17:B17"/>
    <mergeCell ref="A24:C24"/>
    <mergeCell ref="A43:B43"/>
    <mergeCell ref="A50:C50"/>
    <mergeCell ref="A51:B51"/>
    <mergeCell ref="A26:B26"/>
    <mergeCell ref="A33:C33"/>
    <mergeCell ref="A34:B34"/>
    <mergeCell ref="A35:B35"/>
    <mergeCell ref="A41:C41"/>
    <mergeCell ref="A42:B42"/>
  </mergeCells>
  <pageMargins left="0.31496062992125984" right="0" top="0.35433070866141736" bottom="0.74803149606299213" header="0.31496062992125984" footer="0.31496062992125984"/>
  <pageSetup paperSize="9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7B0F8-A26C-403A-9503-21A574FA35C6}">
  <dimension ref="A1:I50"/>
  <sheetViews>
    <sheetView workbookViewId="0">
      <selection activeCell="B47" sqref="B47"/>
    </sheetView>
  </sheetViews>
  <sheetFormatPr defaultRowHeight="15" x14ac:dyDescent="0.25"/>
  <cols>
    <col min="1" max="1" width="13.5703125" customWidth="1"/>
    <col min="2" max="2" width="52.7109375" customWidth="1"/>
    <col min="9" max="9" width="7.85546875" customWidth="1"/>
  </cols>
  <sheetData>
    <row r="1" spans="1:9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9" ht="15.75" x14ac:dyDescent="0.25">
      <c r="A2" s="25"/>
      <c r="B2" s="46" t="s">
        <v>114</v>
      </c>
      <c r="C2" s="25"/>
      <c r="D2" s="25"/>
      <c r="E2" s="25"/>
      <c r="F2" s="25" t="s">
        <v>0</v>
      </c>
      <c r="G2" s="25"/>
      <c r="H2" s="25"/>
      <c r="I2" s="25"/>
    </row>
    <row r="3" spans="1:9" ht="15.75" x14ac:dyDescent="0.25">
      <c r="A3" s="25"/>
      <c r="B3" s="46"/>
      <c r="C3" s="25"/>
      <c r="D3" s="25"/>
      <c r="E3" s="25"/>
      <c r="F3" s="25"/>
      <c r="H3" s="25"/>
      <c r="I3" s="25"/>
    </row>
    <row r="4" spans="1:9" ht="16.5" thickBot="1" x14ac:dyDescent="0.3">
      <c r="A4" s="25"/>
      <c r="B4" s="25" t="s">
        <v>1</v>
      </c>
      <c r="C4" s="25"/>
      <c r="D4" s="25"/>
      <c r="E4" s="25"/>
      <c r="F4" s="25" t="s">
        <v>115</v>
      </c>
      <c r="H4" s="25"/>
      <c r="I4" s="25"/>
    </row>
    <row r="5" spans="1:9" ht="63.75" thickBot="1" x14ac:dyDescent="0.3">
      <c r="A5" s="19" t="s">
        <v>17</v>
      </c>
      <c r="B5" s="83" t="s">
        <v>18</v>
      </c>
      <c r="C5" s="86" t="s">
        <v>19</v>
      </c>
      <c r="D5" s="80" t="s">
        <v>20</v>
      </c>
      <c r="E5" s="81"/>
      <c r="F5" s="82"/>
      <c r="G5" s="9" t="s">
        <v>21</v>
      </c>
      <c r="H5" s="89" t="s">
        <v>22</v>
      </c>
      <c r="I5" s="89" t="s">
        <v>23</v>
      </c>
    </row>
    <row r="6" spans="1:9" ht="16.5" thickBot="1" x14ac:dyDescent="0.3">
      <c r="A6" s="20" t="s">
        <v>24</v>
      </c>
      <c r="B6" s="84"/>
      <c r="C6" s="87"/>
      <c r="D6" s="80"/>
      <c r="E6" s="81"/>
      <c r="F6" s="82"/>
      <c r="G6" s="10" t="s">
        <v>25</v>
      </c>
      <c r="H6" s="90"/>
      <c r="I6" s="90"/>
    </row>
    <row r="7" spans="1:9" ht="32.25" thickBot="1" x14ac:dyDescent="0.3">
      <c r="A7" s="60"/>
      <c r="B7" s="85"/>
      <c r="C7" s="88"/>
      <c r="D7" s="11" t="s">
        <v>26</v>
      </c>
      <c r="E7" s="11" t="s">
        <v>27</v>
      </c>
      <c r="F7" s="11" t="s">
        <v>28</v>
      </c>
      <c r="G7" s="61"/>
      <c r="H7" s="91"/>
      <c r="I7" s="91"/>
    </row>
    <row r="8" spans="1:9" ht="16.5" thickBot="1" x14ac:dyDescent="0.3">
      <c r="A8" s="97" t="s">
        <v>2</v>
      </c>
      <c r="B8" s="98"/>
      <c r="C8" s="47"/>
      <c r="D8" s="47"/>
      <c r="E8" s="47"/>
      <c r="F8" s="47"/>
      <c r="G8" s="47"/>
      <c r="H8" s="47"/>
      <c r="I8" s="48"/>
    </row>
    <row r="9" spans="1:9" ht="16.5" thickBot="1" x14ac:dyDescent="0.3">
      <c r="A9" s="49" t="s">
        <v>53</v>
      </c>
      <c r="B9" s="50" t="s">
        <v>54</v>
      </c>
      <c r="C9" s="26" t="s">
        <v>3</v>
      </c>
      <c r="D9" s="1">
        <v>3.83</v>
      </c>
      <c r="E9" s="1">
        <v>5.6799999999999988</v>
      </c>
      <c r="F9" s="1">
        <v>12.380000000000003</v>
      </c>
      <c r="G9" s="2">
        <v>111.89</v>
      </c>
      <c r="H9" s="51" t="s">
        <v>4</v>
      </c>
      <c r="I9" s="51"/>
    </row>
    <row r="10" spans="1:9" ht="16.5" thickBot="1" x14ac:dyDescent="0.3">
      <c r="A10" s="52" t="s">
        <v>55</v>
      </c>
      <c r="B10" s="53" t="s">
        <v>100</v>
      </c>
      <c r="C10" s="3">
        <v>180</v>
      </c>
      <c r="D10" s="1">
        <v>13.5</v>
      </c>
      <c r="E10" s="1">
        <v>10.35</v>
      </c>
      <c r="F10" s="1">
        <v>39.15</v>
      </c>
      <c r="G10" s="2">
        <v>291.75</v>
      </c>
      <c r="H10" s="51" t="s">
        <v>35</v>
      </c>
      <c r="I10" s="51"/>
    </row>
    <row r="11" spans="1:9" ht="16.5" thickBot="1" x14ac:dyDescent="0.3">
      <c r="A11" s="79" t="s">
        <v>51</v>
      </c>
      <c r="B11" s="54" t="s">
        <v>52</v>
      </c>
      <c r="C11" s="27">
        <v>10</v>
      </c>
      <c r="D11" s="1">
        <v>0.9</v>
      </c>
      <c r="E11" s="1">
        <v>0.3</v>
      </c>
      <c r="F11" s="1">
        <v>7.2</v>
      </c>
      <c r="G11" s="4">
        <v>37</v>
      </c>
      <c r="H11" s="51"/>
      <c r="I11" s="51"/>
    </row>
    <row r="12" spans="1:9" ht="16.5" thickBot="1" x14ac:dyDescent="0.3">
      <c r="A12" s="52" t="s">
        <v>59</v>
      </c>
      <c r="B12" s="55" t="s">
        <v>60</v>
      </c>
      <c r="C12" s="28" t="s">
        <v>42</v>
      </c>
      <c r="D12" s="1">
        <v>0.7</v>
      </c>
      <c r="E12" s="1">
        <v>3</v>
      </c>
      <c r="F12" s="1">
        <v>5</v>
      </c>
      <c r="G12" s="4">
        <v>47</v>
      </c>
      <c r="H12" s="51"/>
      <c r="I12" s="51"/>
    </row>
    <row r="13" spans="1:9" ht="16.5" thickBot="1" x14ac:dyDescent="0.3">
      <c r="A13" s="56" t="s">
        <v>9</v>
      </c>
      <c r="B13" s="57" t="s">
        <v>61</v>
      </c>
      <c r="C13" s="27">
        <v>200</v>
      </c>
      <c r="D13" s="24">
        <v>0.35</v>
      </c>
      <c r="E13" s="24">
        <v>0.15</v>
      </c>
      <c r="F13" s="24">
        <v>6.5</v>
      </c>
      <c r="G13" s="2">
        <v>23.5</v>
      </c>
      <c r="H13" s="51">
        <v>0</v>
      </c>
      <c r="I13" s="51"/>
    </row>
    <row r="14" spans="1:9" ht="16.5" thickBot="1" x14ac:dyDescent="0.3">
      <c r="A14" s="92" t="s">
        <v>10</v>
      </c>
      <c r="B14" s="93"/>
      <c r="C14" s="94"/>
      <c r="D14" s="29">
        <f>SUM(D9:D13)</f>
        <v>19.279999999999998</v>
      </c>
      <c r="E14" s="30">
        <f>SUM(E9:E13)</f>
        <v>19.479999999999997</v>
      </c>
      <c r="F14" s="29">
        <f>SUM(F9:F13)</f>
        <v>70.23</v>
      </c>
      <c r="G14" s="29">
        <f>SUM(G9:G13)</f>
        <v>511.14</v>
      </c>
      <c r="H14" s="51"/>
      <c r="I14" s="51"/>
    </row>
    <row r="15" spans="1:9" ht="16.5" thickBot="1" x14ac:dyDescent="0.3">
      <c r="A15" s="95" t="s">
        <v>11</v>
      </c>
      <c r="B15" s="96"/>
      <c r="C15" s="6"/>
      <c r="D15" s="7" t="s">
        <v>12</v>
      </c>
      <c r="E15" s="7" t="s">
        <v>13</v>
      </c>
      <c r="F15" s="7" t="s">
        <v>14</v>
      </c>
      <c r="G15" s="8" t="s">
        <v>15</v>
      </c>
      <c r="H15" s="58"/>
      <c r="I15" s="59" t="s">
        <v>62</v>
      </c>
    </row>
    <row r="16" spans="1:9" ht="16.5" thickBot="1" x14ac:dyDescent="0.3">
      <c r="A16" s="97" t="s">
        <v>16</v>
      </c>
      <c r="B16" s="98"/>
      <c r="C16" s="47"/>
      <c r="D16" s="47"/>
      <c r="E16" s="47"/>
      <c r="F16" s="47"/>
      <c r="G16" s="47"/>
      <c r="H16" s="47"/>
      <c r="I16" s="48"/>
    </row>
    <row r="17" spans="1:9" ht="16.5" thickBot="1" x14ac:dyDescent="0.3">
      <c r="A17" s="62" t="s">
        <v>63</v>
      </c>
      <c r="B17" s="63" t="s">
        <v>101</v>
      </c>
      <c r="C17" s="31">
        <v>150</v>
      </c>
      <c r="D17" s="5">
        <v>4.8099999999999996</v>
      </c>
      <c r="E17" s="5">
        <v>3.65</v>
      </c>
      <c r="F17" s="12">
        <v>6.27</v>
      </c>
      <c r="G17" s="13">
        <v>75.319999999999993</v>
      </c>
      <c r="H17" s="51"/>
      <c r="I17" s="32"/>
    </row>
    <row r="18" spans="1:9" ht="16.5" thickBot="1" x14ac:dyDescent="0.3">
      <c r="A18" s="45" t="s">
        <v>66</v>
      </c>
      <c r="B18" s="55" t="s">
        <v>67</v>
      </c>
      <c r="C18" s="33" t="s">
        <v>68</v>
      </c>
      <c r="D18" s="1">
        <v>11.290000000000001</v>
      </c>
      <c r="E18" s="1">
        <v>16.91</v>
      </c>
      <c r="F18" s="1">
        <v>18.5</v>
      </c>
      <c r="G18" s="2">
        <v>281.35000000000002</v>
      </c>
      <c r="H18" s="51" t="s">
        <v>69</v>
      </c>
      <c r="I18" s="32"/>
    </row>
    <row r="19" spans="1:9" ht="16.5" thickBot="1" x14ac:dyDescent="0.3">
      <c r="A19" s="45" t="s">
        <v>41</v>
      </c>
      <c r="B19" s="64" t="s">
        <v>70</v>
      </c>
      <c r="C19" s="27">
        <v>100</v>
      </c>
      <c r="D19" s="1">
        <v>2</v>
      </c>
      <c r="E19" s="1">
        <v>0.3</v>
      </c>
      <c r="F19" s="1">
        <v>17.34</v>
      </c>
      <c r="G19" s="2">
        <v>78.180000000000007</v>
      </c>
      <c r="H19" s="51">
        <v>0</v>
      </c>
      <c r="I19" s="32"/>
    </row>
    <row r="20" spans="1:9" ht="16.5" thickBot="1" x14ac:dyDescent="0.3">
      <c r="A20" s="79" t="s">
        <v>51</v>
      </c>
      <c r="B20" s="55" t="s">
        <v>52</v>
      </c>
      <c r="C20" s="28">
        <v>10</v>
      </c>
      <c r="D20" s="1">
        <v>0.9</v>
      </c>
      <c r="E20" s="1">
        <v>0.3</v>
      </c>
      <c r="F20" s="1">
        <v>7.2</v>
      </c>
      <c r="G20" s="4">
        <v>37</v>
      </c>
      <c r="H20" s="51"/>
      <c r="I20" s="32"/>
    </row>
    <row r="21" spans="1:9" ht="16.5" thickBot="1" x14ac:dyDescent="0.3">
      <c r="A21" s="45" t="s">
        <v>71</v>
      </c>
      <c r="B21" s="66" t="s">
        <v>72</v>
      </c>
      <c r="C21" s="27" t="s">
        <v>42</v>
      </c>
      <c r="D21" s="1">
        <v>0.46848946586720941</v>
      </c>
      <c r="E21" s="1">
        <v>4.0816326530612246</v>
      </c>
      <c r="F21" s="1">
        <v>2.3684850651851042</v>
      </c>
      <c r="G21" s="2">
        <v>46.35294020573189</v>
      </c>
      <c r="H21" s="51"/>
      <c r="I21" s="32"/>
    </row>
    <row r="22" spans="1:9" ht="16.5" thickBot="1" x14ac:dyDescent="0.3">
      <c r="A22" s="67" t="s">
        <v>33</v>
      </c>
      <c r="B22" s="21" t="s">
        <v>34</v>
      </c>
      <c r="C22" s="35">
        <v>200</v>
      </c>
      <c r="D22" s="5">
        <v>6</v>
      </c>
      <c r="E22" s="12">
        <v>4</v>
      </c>
      <c r="F22" s="12">
        <v>9</v>
      </c>
      <c r="G22" s="13">
        <v>96</v>
      </c>
      <c r="H22" s="51" t="s">
        <v>35</v>
      </c>
      <c r="I22" s="32"/>
    </row>
    <row r="23" spans="1:9" ht="16.5" thickBot="1" x14ac:dyDescent="0.3">
      <c r="A23" s="92" t="s">
        <v>10</v>
      </c>
      <c r="B23" s="93"/>
      <c r="C23" s="94"/>
      <c r="D23" s="29">
        <f>SUM(D17:D22)</f>
        <v>25.468489465867208</v>
      </c>
      <c r="E23" s="30">
        <f>SUM(E17:E22)</f>
        <v>29.241632653061224</v>
      </c>
      <c r="F23" s="29">
        <f>SUM(F17:F22)</f>
        <v>60.678485065185107</v>
      </c>
      <c r="G23" s="29">
        <f>SUM(G17:G22)</f>
        <v>614.20294020573192</v>
      </c>
      <c r="H23" s="51"/>
      <c r="I23" s="51"/>
    </row>
    <row r="24" spans="1:9" ht="16.5" thickBot="1" x14ac:dyDescent="0.3">
      <c r="A24" s="95" t="s">
        <v>11</v>
      </c>
      <c r="B24" s="96"/>
      <c r="C24" s="6"/>
      <c r="D24" s="7" t="s">
        <v>12</v>
      </c>
      <c r="E24" s="7" t="s">
        <v>13</v>
      </c>
      <c r="F24" s="7" t="s">
        <v>14</v>
      </c>
      <c r="G24" s="8" t="s">
        <v>15</v>
      </c>
      <c r="H24" s="58"/>
      <c r="I24" s="59" t="s">
        <v>104</v>
      </c>
    </row>
    <row r="25" spans="1:9" ht="16.5" thickBot="1" x14ac:dyDescent="0.3">
      <c r="A25" s="97" t="s">
        <v>36</v>
      </c>
      <c r="B25" s="98"/>
      <c r="C25" s="47"/>
      <c r="D25" s="47"/>
      <c r="E25" s="47"/>
      <c r="F25" s="47"/>
      <c r="G25" s="47"/>
      <c r="H25" s="47"/>
      <c r="I25" s="48"/>
    </row>
    <row r="26" spans="1:9" ht="16.5" thickBot="1" x14ac:dyDescent="0.3">
      <c r="A26" s="68" t="s">
        <v>74</v>
      </c>
      <c r="B26" s="69" t="s">
        <v>76</v>
      </c>
      <c r="C26" s="36" t="s">
        <v>3</v>
      </c>
      <c r="D26" s="5">
        <v>4.6899999999999995</v>
      </c>
      <c r="E26" s="12">
        <v>3.7100000000000004</v>
      </c>
      <c r="F26" s="12">
        <v>9.66</v>
      </c>
      <c r="G26" s="13">
        <v>92.300000000000011</v>
      </c>
      <c r="H26" s="14" t="s">
        <v>75</v>
      </c>
      <c r="I26" s="32"/>
    </row>
    <row r="27" spans="1:9" ht="16.5" thickBot="1" x14ac:dyDescent="0.3">
      <c r="A27" s="62" t="s">
        <v>77</v>
      </c>
      <c r="B27" s="70" t="s">
        <v>118</v>
      </c>
      <c r="C27" s="36" t="s">
        <v>5</v>
      </c>
      <c r="D27" s="1">
        <v>10.513333333333332</v>
      </c>
      <c r="E27" s="1">
        <v>15.824</v>
      </c>
      <c r="F27" s="1">
        <v>10.226666666666667</v>
      </c>
      <c r="G27" s="2">
        <v>225.87466666666666</v>
      </c>
      <c r="H27" s="14" t="s">
        <v>35</v>
      </c>
      <c r="I27" s="32"/>
    </row>
    <row r="28" spans="1:9" ht="16.5" thickBot="1" x14ac:dyDescent="0.3">
      <c r="A28" s="37" t="s">
        <v>30</v>
      </c>
      <c r="B28" s="71" t="s">
        <v>31</v>
      </c>
      <c r="C28" s="27">
        <v>80</v>
      </c>
      <c r="D28" s="5">
        <v>2.69</v>
      </c>
      <c r="E28" s="12">
        <v>0.54</v>
      </c>
      <c r="F28" s="12">
        <v>30.64</v>
      </c>
      <c r="G28" s="13">
        <v>138.24</v>
      </c>
      <c r="H28" s="14"/>
      <c r="I28" s="32"/>
    </row>
    <row r="29" spans="1:9" ht="16.5" thickBot="1" x14ac:dyDescent="0.3">
      <c r="A29" s="79" t="s">
        <v>51</v>
      </c>
      <c r="B29" s="54" t="s">
        <v>52</v>
      </c>
      <c r="C29" s="28">
        <v>10</v>
      </c>
      <c r="D29" s="1">
        <v>0.9</v>
      </c>
      <c r="E29" s="1">
        <v>0.3</v>
      </c>
      <c r="F29" s="1">
        <v>7.2</v>
      </c>
      <c r="G29" s="4">
        <v>37</v>
      </c>
      <c r="H29" s="51"/>
      <c r="I29" s="32"/>
    </row>
    <row r="30" spans="1:9" ht="16.5" thickBot="1" x14ac:dyDescent="0.3">
      <c r="A30" s="38" t="s">
        <v>80</v>
      </c>
      <c r="B30" s="72" t="s">
        <v>81</v>
      </c>
      <c r="C30" s="33" t="s">
        <v>39</v>
      </c>
      <c r="D30" s="1">
        <v>0</v>
      </c>
      <c r="E30" s="1">
        <v>0</v>
      </c>
      <c r="F30" s="1">
        <v>16.5</v>
      </c>
      <c r="G30" s="2">
        <v>66</v>
      </c>
      <c r="H30" s="14"/>
      <c r="I30" s="32"/>
    </row>
    <row r="31" spans="1:9" ht="16.5" thickBot="1" x14ac:dyDescent="0.3">
      <c r="A31" s="45" t="s">
        <v>78</v>
      </c>
      <c r="B31" s="71" t="s">
        <v>79</v>
      </c>
      <c r="C31" s="27" t="s">
        <v>42</v>
      </c>
      <c r="D31" s="1">
        <v>0.49000000000000005</v>
      </c>
      <c r="E31" s="1">
        <v>2.0299999999999998</v>
      </c>
      <c r="F31" s="1">
        <v>1.9700000000000002</v>
      </c>
      <c r="G31" s="2">
        <v>28.66</v>
      </c>
      <c r="H31" s="51"/>
      <c r="I31" s="32"/>
    </row>
    <row r="32" spans="1:9" ht="16.5" thickBot="1" x14ac:dyDescent="0.3">
      <c r="A32" s="92" t="s">
        <v>10</v>
      </c>
      <c r="B32" s="93"/>
      <c r="C32" s="94"/>
      <c r="D32" s="29">
        <f>SUM(D26:D31)</f>
        <v>19.283333333333328</v>
      </c>
      <c r="E32" s="29">
        <f>SUM(E26:E31)</f>
        <v>22.404</v>
      </c>
      <c r="F32" s="39">
        <f>SUM(F26:F31)</f>
        <v>76.196666666666673</v>
      </c>
      <c r="G32" s="39">
        <f>SUM(G26:G31)</f>
        <v>588.07466666666664</v>
      </c>
      <c r="H32" s="51"/>
      <c r="I32" s="51"/>
    </row>
    <row r="33" spans="1:9" ht="16.5" thickBot="1" x14ac:dyDescent="0.3">
      <c r="A33" s="95" t="s">
        <v>11</v>
      </c>
      <c r="B33" s="96"/>
      <c r="C33" s="6"/>
      <c r="D33" s="7" t="s">
        <v>12</v>
      </c>
      <c r="E33" s="7" t="s">
        <v>13</v>
      </c>
      <c r="F33" s="7" t="s">
        <v>14</v>
      </c>
      <c r="G33" s="8" t="s">
        <v>15</v>
      </c>
      <c r="H33" s="58"/>
      <c r="I33" s="59" t="s">
        <v>105</v>
      </c>
    </row>
    <row r="34" spans="1:9" ht="16.5" thickBot="1" x14ac:dyDescent="0.3">
      <c r="A34" s="97" t="s">
        <v>37</v>
      </c>
      <c r="B34" s="98"/>
      <c r="C34" s="47"/>
      <c r="D34" s="47"/>
      <c r="E34" s="47"/>
      <c r="F34" s="47"/>
      <c r="G34" s="47"/>
      <c r="H34" s="47"/>
      <c r="I34" s="48"/>
    </row>
    <row r="35" spans="1:9" ht="16.5" thickBot="1" x14ac:dyDescent="0.3">
      <c r="A35" s="62" t="s">
        <v>82</v>
      </c>
      <c r="B35" s="73" t="s">
        <v>102</v>
      </c>
      <c r="C35" s="74">
        <v>150</v>
      </c>
      <c r="D35" s="1">
        <v>2.8350000000000004</v>
      </c>
      <c r="E35" s="1">
        <v>3.7750000000000004</v>
      </c>
      <c r="F35" s="1">
        <v>9.5649999999999995</v>
      </c>
      <c r="G35" s="2">
        <v>86.444999999999993</v>
      </c>
      <c r="H35" s="51"/>
      <c r="I35" s="51"/>
    </row>
    <row r="36" spans="1:9" ht="16.5" thickBot="1" x14ac:dyDescent="0.3">
      <c r="A36" s="21" t="s">
        <v>83</v>
      </c>
      <c r="B36" s="55" t="s">
        <v>84</v>
      </c>
      <c r="C36" s="23">
        <v>150</v>
      </c>
      <c r="D36" s="15">
        <v>10.270833333333332</v>
      </c>
      <c r="E36" s="16">
        <v>11.874166666666666</v>
      </c>
      <c r="F36" s="16">
        <v>20.467500000000001</v>
      </c>
      <c r="G36" s="2">
        <v>238.14416666666668</v>
      </c>
      <c r="H36" s="17">
        <v>0</v>
      </c>
      <c r="I36" s="51"/>
    </row>
    <row r="37" spans="1:9" ht="16.5" thickBot="1" x14ac:dyDescent="0.3">
      <c r="A37" s="79" t="s">
        <v>51</v>
      </c>
      <c r="B37" s="54" t="s">
        <v>52</v>
      </c>
      <c r="C37" s="28">
        <v>10</v>
      </c>
      <c r="D37" s="1">
        <v>0.9</v>
      </c>
      <c r="E37" s="1">
        <v>0.3</v>
      </c>
      <c r="F37" s="1">
        <v>7.2</v>
      </c>
      <c r="G37" s="4">
        <v>37</v>
      </c>
      <c r="H37" s="51"/>
      <c r="I37" s="51"/>
    </row>
    <row r="38" spans="1:9" ht="16.5" thickBot="1" x14ac:dyDescent="0.3">
      <c r="A38" s="45" t="s">
        <v>85</v>
      </c>
      <c r="B38" s="71" t="s">
        <v>86</v>
      </c>
      <c r="C38" s="27" t="s">
        <v>42</v>
      </c>
      <c r="D38" s="1">
        <v>0.73</v>
      </c>
      <c r="E38" s="1">
        <v>2.5499999999999998</v>
      </c>
      <c r="F38" s="1">
        <v>4.37</v>
      </c>
      <c r="G38" s="2">
        <v>43.29</v>
      </c>
      <c r="H38" s="51"/>
      <c r="I38" s="32"/>
    </row>
    <row r="39" spans="1:9" ht="16.5" thickBot="1" x14ac:dyDescent="0.3">
      <c r="A39" s="37" t="s">
        <v>33</v>
      </c>
      <c r="B39" s="71" t="s">
        <v>49</v>
      </c>
      <c r="C39" s="27">
        <v>200</v>
      </c>
      <c r="D39" s="1">
        <v>9.6</v>
      </c>
      <c r="E39" s="1">
        <v>9</v>
      </c>
      <c r="F39" s="1">
        <v>9</v>
      </c>
      <c r="G39" s="2">
        <v>156</v>
      </c>
      <c r="H39" s="17" t="s">
        <v>35</v>
      </c>
      <c r="I39" s="40"/>
    </row>
    <row r="40" spans="1:9" ht="16.5" thickBot="1" x14ac:dyDescent="0.3">
      <c r="A40" s="92" t="s">
        <v>10</v>
      </c>
      <c r="B40" s="93"/>
      <c r="C40" s="93"/>
      <c r="D40" s="39">
        <f>SUM(D35:D39)</f>
        <v>24.335833333333333</v>
      </c>
      <c r="E40" s="39">
        <f>SUM(E35:E39)</f>
        <v>27.499166666666667</v>
      </c>
      <c r="F40" s="39">
        <f>SUM(F35:F39)</f>
        <v>50.602499999999999</v>
      </c>
      <c r="G40" s="39">
        <f>SUM(G35:G39)</f>
        <v>560.87916666666661</v>
      </c>
      <c r="H40" s="75"/>
      <c r="I40" s="51"/>
    </row>
    <row r="41" spans="1:9" ht="16.5" thickBot="1" x14ac:dyDescent="0.3">
      <c r="A41" s="95" t="s">
        <v>11</v>
      </c>
      <c r="B41" s="96"/>
      <c r="C41" s="6"/>
      <c r="D41" s="7" t="s">
        <v>12</v>
      </c>
      <c r="E41" s="7" t="s">
        <v>13</v>
      </c>
      <c r="F41" s="7" t="s">
        <v>14</v>
      </c>
      <c r="G41" s="8" t="s">
        <v>15</v>
      </c>
      <c r="H41" s="58"/>
      <c r="I41" s="59" t="s">
        <v>106</v>
      </c>
    </row>
    <row r="42" spans="1:9" ht="16.5" thickBot="1" x14ac:dyDescent="0.3">
      <c r="A42" s="97" t="s">
        <v>40</v>
      </c>
      <c r="B42" s="98"/>
      <c r="C42" s="47"/>
      <c r="D42" s="47"/>
      <c r="E42" s="47"/>
      <c r="F42" s="47"/>
      <c r="G42" s="47"/>
      <c r="H42" s="47"/>
      <c r="I42" s="48"/>
    </row>
    <row r="43" spans="1:9" ht="16.5" thickBot="1" x14ac:dyDescent="0.3">
      <c r="A43" s="44" t="s">
        <v>88</v>
      </c>
      <c r="B43" s="64" t="s">
        <v>89</v>
      </c>
      <c r="C43" s="41" t="s">
        <v>3</v>
      </c>
      <c r="D43" s="1">
        <v>4.59</v>
      </c>
      <c r="E43" s="1">
        <v>2.2999999999999998</v>
      </c>
      <c r="F43" s="1">
        <v>14.750000000000002</v>
      </c>
      <c r="G43" s="2">
        <v>99.33</v>
      </c>
      <c r="H43" s="51" t="s">
        <v>35</v>
      </c>
      <c r="I43" s="51"/>
    </row>
    <row r="44" spans="1:9" ht="16.5" thickBot="1" x14ac:dyDescent="0.3">
      <c r="A44" s="21" t="s">
        <v>90</v>
      </c>
      <c r="B44" s="55" t="s">
        <v>103</v>
      </c>
      <c r="C44" s="27">
        <v>100</v>
      </c>
      <c r="D44" s="18">
        <v>9.9400000000000013</v>
      </c>
      <c r="E44" s="1">
        <v>18.41</v>
      </c>
      <c r="F44" s="1">
        <v>5.84</v>
      </c>
      <c r="G44" s="2">
        <v>240.2</v>
      </c>
      <c r="H44" s="17" t="s">
        <v>35</v>
      </c>
      <c r="I44" s="51"/>
    </row>
    <row r="45" spans="1:9" ht="16.5" thickBot="1" x14ac:dyDescent="0.3">
      <c r="A45" s="21" t="s">
        <v>93</v>
      </c>
      <c r="B45" s="55" t="s">
        <v>94</v>
      </c>
      <c r="C45" s="42" t="s">
        <v>42</v>
      </c>
      <c r="D45" s="18">
        <v>0.65999999999999992</v>
      </c>
      <c r="E45" s="1">
        <v>2.56</v>
      </c>
      <c r="F45" s="1">
        <v>3.5300000000000002</v>
      </c>
      <c r="G45" s="2">
        <v>38.229999999999997</v>
      </c>
      <c r="H45" s="17"/>
      <c r="I45" s="51"/>
    </row>
    <row r="46" spans="1:9" ht="16.5" thickBot="1" x14ac:dyDescent="0.3">
      <c r="A46" s="76" t="s">
        <v>92</v>
      </c>
      <c r="B46" s="77" t="s">
        <v>119</v>
      </c>
      <c r="C46" s="43">
        <v>100</v>
      </c>
      <c r="D46" s="5">
        <v>2.57</v>
      </c>
      <c r="E46" s="1">
        <v>1.4</v>
      </c>
      <c r="F46" s="1">
        <v>26.13</v>
      </c>
      <c r="G46" s="2">
        <v>128.43</v>
      </c>
      <c r="H46" s="17">
        <v>0</v>
      </c>
      <c r="I46" s="51"/>
    </row>
    <row r="47" spans="1:9" ht="16.5" thickBot="1" x14ac:dyDescent="0.3">
      <c r="A47" s="79" t="s">
        <v>51</v>
      </c>
      <c r="B47" s="54" t="s">
        <v>52</v>
      </c>
      <c r="C47" s="28">
        <v>10</v>
      </c>
      <c r="D47" s="1">
        <v>0.9</v>
      </c>
      <c r="E47" s="1">
        <v>0.3</v>
      </c>
      <c r="F47" s="1">
        <v>7.2</v>
      </c>
      <c r="G47" s="4">
        <v>37</v>
      </c>
      <c r="H47" s="51"/>
      <c r="I47" s="51"/>
    </row>
    <row r="48" spans="1:9" ht="16.5" thickBot="1" x14ac:dyDescent="0.3">
      <c r="A48" s="67" t="s">
        <v>38</v>
      </c>
      <c r="B48" s="21" t="s">
        <v>97</v>
      </c>
      <c r="C48" s="35" t="s">
        <v>39</v>
      </c>
      <c r="D48" s="5">
        <v>0.3</v>
      </c>
      <c r="E48" s="12">
        <v>0</v>
      </c>
      <c r="F48" s="12">
        <v>0.9</v>
      </c>
      <c r="G48" s="13">
        <v>5</v>
      </c>
      <c r="H48" s="51"/>
      <c r="I48" s="32"/>
    </row>
    <row r="49" spans="1:9" ht="16.5" thickBot="1" x14ac:dyDescent="0.3">
      <c r="A49" s="92" t="s">
        <v>10</v>
      </c>
      <c r="B49" s="93"/>
      <c r="C49" s="94"/>
      <c r="D49" s="29">
        <f>SUM(D43:D48)</f>
        <v>18.96</v>
      </c>
      <c r="E49" s="29">
        <f>SUM(E43:E48)</f>
        <v>24.97</v>
      </c>
      <c r="F49" s="29">
        <f>SUM(F43:F48)</f>
        <v>58.35</v>
      </c>
      <c r="G49" s="29">
        <f>SUM(G43:G48)</f>
        <v>548.19000000000005</v>
      </c>
      <c r="H49" s="17"/>
      <c r="I49" s="40" t="s">
        <v>107</v>
      </c>
    </row>
    <row r="50" spans="1:9" ht="16.5" thickBot="1" x14ac:dyDescent="0.3">
      <c r="A50" s="95" t="s">
        <v>11</v>
      </c>
      <c r="B50" s="96"/>
      <c r="C50" s="6"/>
      <c r="D50" s="7" t="s">
        <v>12</v>
      </c>
      <c r="E50" s="7" t="s">
        <v>13</v>
      </c>
      <c r="F50" s="7" t="s">
        <v>14</v>
      </c>
      <c r="G50" s="8" t="s">
        <v>15</v>
      </c>
      <c r="H50" s="58"/>
      <c r="I50" s="59" t="s">
        <v>43</v>
      </c>
    </row>
  </sheetData>
  <mergeCells count="21">
    <mergeCell ref="I5:I7"/>
    <mergeCell ref="D6:F6"/>
    <mergeCell ref="A24:B24"/>
    <mergeCell ref="B5:B7"/>
    <mergeCell ref="C5:C7"/>
    <mergeCell ref="D5:F5"/>
    <mergeCell ref="H5:H7"/>
    <mergeCell ref="A8:B8"/>
    <mergeCell ref="A14:C14"/>
    <mergeCell ref="A15:B15"/>
    <mergeCell ref="A16:B16"/>
    <mergeCell ref="A23:C23"/>
    <mergeCell ref="A42:B42"/>
    <mergeCell ref="A49:C49"/>
    <mergeCell ref="A50:B50"/>
    <mergeCell ref="A25:B25"/>
    <mergeCell ref="A32:C32"/>
    <mergeCell ref="A33:B33"/>
    <mergeCell ref="A34:B34"/>
    <mergeCell ref="A40:C40"/>
    <mergeCell ref="A41:B41"/>
  </mergeCells>
  <pageMargins left="0.11811023622047245" right="0" top="0.55118110236220474" bottom="0.74803149606299213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1.-4.klase_pusdienas</vt:lpstr>
      <vt:lpstr>5.-9.klase_pusdienas</vt:lpstr>
      <vt:lpstr>Celiakija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Angelina Vitolina</dc:creator>
  <cp:lastModifiedBy>Agija Beikmane</cp:lastModifiedBy>
  <cp:lastPrinted>2023-09-08T10:14:40Z</cp:lastPrinted>
  <dcterms:created xsi:type="dcterms:W3CDTF">2023-09-03T09:15:15Z</dcterms:created>
  <dcterms:modified xsi:type="dcterms:W3CDTF">2024-05-07T06:57:33Z</dcterms:modified>
</cp:coreProperties>
</file>