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\edinasana\2023\"/>
    </mc:Choice>
  </mc:AlternateContent>
  <xr:revisionPtr revIDLastSave="0" documentId="13_ncr:1_{4AC7AAE9-0E52-4F0B-BA02-A191F72E41A0}" xr6:coauthVersionLast="36" xr6:coauthVersionMax="36" xr10:uidLastSave="{00000000-0000-0000-0000-000000000000}"/>
  <bookViews>
    <workbookView xWindow="0" yWindow="0" windowWidth="28800" windowHeight="12225" xr2:uid="{729E5FEF-EA8E-4316-87E2-C5EB2A20155A}"/>
  </bookViews>
  <sheets>
    <sheet name="pusdienas" sheetId="1" r:id="rId1"/>
    <sheet name="celiakij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G29" i="2"/>
  <c r="F29" i="2"/>
  <c r="I25" i="2"/>
  <c r="I29" i="2" s="1"/>
  <c r="H13" i="2"/>
  <c r="G13" i="2"/>
  <c r="F13" i="2"/>
  <c r="I8" i="2"/>
  <c r="I13" i="2" s="1"/>
  <c r="R29" i="1"/>
  <c r="Q29" i="1"/>
  <c r="P29" i="1"/>
  <c r="H29" i="1"/>
  <c r="G29" i="1"/>
  <c r="F29" i="1"/>
  <c r="S25" i="1"/>
  <c r="S29" i="1" s="1"/>
  <c r="I25" i="1"/>
  <c r="I29" i="1" s="1"/>
  <c r="R21" i="1"/>
  <c r="Q21" i="1"/>
  <c r="P21" i="1"/>
  <c r="I21" i="1"/>
  <c r="H21" i="1"/>
  <c r="G21" i="1"/>
  <c r="F21" i="1"/>
  <c r="S17" i="1"/>
  <c r="S21" i="1" s="1"/>
  <c r="R13" i="1"/>
  <c r="Q13" i="1"/>
  <c r="P13" i="1"/>
  <c r="H13" i="1"/>
  <c r="G13" i="1"/>
  <c r="F13" i="1"/>
  <c r="S12" i="1"/>
  <c r="S13" i="1" s="1"/>
  <c r="I12" i="1"/>
  <c r="I13" i="1" s="1"/>
  <c r="F21" i="2"/>
  <c r="G21" i="2"/>
  <c r="I21" i="2"/>
  <c r="H21" i="2"/>
</calcChain>
</file>

<file path=xl/sharedStrings.xml><?xml version="1.0" encoding="utf-8"?>
<sst xmlns="http://schemas.openxmlformats.org/spreadsheetml/2006/main" count="201" uniqueCount="70">
  <si>
    <t>1-4. klašu skolēniem</t>
  </si>
  <si>
    <t>Apstiprinu:</t>
  </si>
  <si>
    <t>5-9. klašu skolēniem</t>
  </si>
  <si>
    <t>Rīgas Pļavnieku pamatskola</t>
  </si>
  <si>
    <t xml:space="preserve">  Rec/Nr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</si>
  <si>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</si>
  <si>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</si>
  <si>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</si>
  <si>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</si>
  <si>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</si>
  <si>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</si>
  <si>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</si>
  <si>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</si>
  <si>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</si>
  <si>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</si>
  <si>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</si>
  <si>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</si>
  <si>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1.diena</t>
  </si>
  <si>
    <t>200/13</t>
  </si>
  <si>
    <t>0/0,1</t>
  </si>
  <si>
    <t>Vistas gaļas plovs</t>
  </si>
  <si>
    <t>0/0.1</t>
  </si>
  <si>
    <t>16.3a</t>
  </si>
  <si>
    <t>Kāpostu-burkānu salāti</t>
  </si>
  <si>
    <t>des</t>
  </si>
  <si>
    <t>Piparmētru tēja ar cukuru</t>
  </si>
  <si>
    <t>5/0</t>
  </si>
  <si>
    <t xml:space="preserve">x1 </t>
  </si>
  <si>
    <t>Rupjmaize</t>
  </si>
  <si>
    <t>norma</t>
  </si>
  <si>
    <t>1 2 -2 8</t>
  </si>
  <si>
    <t>16-29</t>
  </si>
  <si>
    <t>55 113</t>
  </si>
  <si>
    <t>490-750</t>
  </si>
  <si>
    <t>18-36</t>
  </si>
  <si>
    <t>23-37</t>
  </si>
  <si>
    <t>79-144</t>
  </si>
  <si>
    <t>700-900</t>
  </si>
  <si>
    <t>2.diena</t>
  </si>
  <si>
    <t>Svaigo kāpostu zupa</t>
  </si>
  <si>
    <t>200/5/5</t>
  </si>
  <si>
    <t>G2a</t>
  </si>
  <si>
    <t>Kurzemes stroganovs</t>
  </si>
  <si>
    <t>45/100</t>
  </si>
  <si>
    <t>P3</t>
  </si>
  <si>
    <t>Griķi vārīti</t>
  </si>
  <si>
    <t>Balto redīsa gurķu salāti</t>
  </si>
  <si>
    <t>K54</t>
  </si>
  <si>
    <t>Ogu dzēriens</t>
  </si>
  <si>
    <t>3.diena</t>
  </si>
  <si>
    <t>Dārzeņu zupa ar vistas gaļu</t>
  </si>
  <si>
    <t>200/8/5</t>
  </si>
  <si>
    <t>Teftelis tomātu-krējuma mērcē1.7</t>
  </si>
  <si>
    <t>80/50</t>
  </si>
  <si>
    <t>P1</t>
  </si>
  <si>
    <t xml:space="preserve">Kartupeļi vārīti </t>
  </si>
  <si>
    <t>38.3a</t>
  </si>
  <si>
    <t>Upeņu dzēriens</t>
  </si>
  <si>
    <t>Galetes</t>
  </si>
  <si>
    <t>10/0</t>
  </si>
  <si>
    <t>Vistas gaļas zupa ar nūdelēm</t>
  </si>
  <si>
    <t>alergēni</t>
  </si>
  <si>
    <t>Diena</t>
  </si>
  <si>
    <t>Celiakija</t>
  </si>
  <si>
    <t>Teftelis tomātu-krējuma mērcē</t>
  </si>
  <si>
    <t>Svaigu kāpostu-paprikas salāti</t>
  </si>
  <si>
    <t>Svaigu kāpostu zupa</t>
  </si>
  <si>
    <t>Balto redīsu-gurķu salāti</t>
  </si>
  <si>
    <t>Datums: 29.05.2023. - 31.05.2023.</t>
  </si>
  <si>
    <t>ĒDIENKARTE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</si>
</sst>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8"/>
      <name val="Arial"/>
      <family val="2"/>
      <charset val="204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i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3"/>
      <color indexed="8"/>
      <name val="Times New Roman"/>
      <family val="1"/>
      <charset val="186"/>
    </font>
    <font>
      <sz val="13"/>
      <color indexed="10"/>
      <name val="Times New Roman"/>
      <family val="1"/>
      <charset val="186"/>
    </font>
    <font>
      <b/>
      <i/>
      <sz val="13"/>
      <color indexed="10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3"/>
      <color indexed="10"/>
      <name val="Times New Roman"/>
      <family val="1"/>
      <charset val="186"/>
    </font>
    <font>
      <sz val="13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6" fillId="0" borderId="0"/>
  </cellStyleXfs>
  <cellXfs count="15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1" xfId="1" applyFont="1" applyBorder="1"/>
    <xf numFmtId="0" fontId="7" fillId="0" borderId="2" xfId="1" applyFont="1" applyBorder="1"/>
    <xf numFmtId="0" fontId="7" fillId="0" borderId="3" xfId="1" applyFont="1" applyBorder="1"/>
    <xf numFmtId="0" fontId="7" fillId="0" borderId="4" xfId="1" applyFont="1" applyBorder="1"/>
    <xf numFmtId="0" fontId="8" fillId="0" borderId="1" xfId="1" applyFont="1" applyBorder="1"/>
    <xf numFmtId="0" fontId="7" fillId="0" borderId="5" xfId="1" applyFont="1" applyBorder="1" applyAlignment="1">
      <alignment horizontal="center"/>
    </xf>
    <xf numFmtId="0" fontId="7" fillId="0" borderId="6" xfId="1" applyFont="1" applyBorder="1"/>
    <xf numFmtId="0" fontId="7" fillId="0" borderId="7" xfId="1" applyFont="1" applyBorder="1"/>
    <xf numFmtId="0" fontId="7" fillId="0" borderId="0" xfId="1" applyFont="1" applyBorder="1"/>
    <xf numFmtId="0" fontId="7" fillId="0" borderId="8" xfId="1" applyFont="1" applyBorder="1"/>
    <xf numFmtId="0" fontId="7" fillId="0" borderId="9" xfId="1" applyFont="1" applyBorder="1"/>
    <xf numFmtId="0" fontId="7" fillId="0" borderId="10" xfId="1" applyFont="1" applyBorder="1"/>
    <xf numFmtId="0" fontId="7" fillId="0" borderId="11" xfId="1" applyFont="1" applyBorder="1"/>
    <xf numFmtId="0" fontId="7" fillId="0" borderId="5" xfId="1" applyFont="1" applyBorder="1"/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2" xfId="1" applyFont="1" applyBorder="1"/>
    <xf numFmtId="0" fontId="7" fillId="0" borderId="13" xfId="1" applyFont="1" applyBorder="1"/>
    <xf numFmtId="0" fontId="8" fillId="2" borderId="5" xfId="1" applyFont="1" applyFill="1" applyBorder="1"/>
    <xf numFmtId="0" fontId="7" fillId="2" borderId="11" xfId="1" applyFont="1" applyFill="1" applyBorder="1"/>
    <xf numFmtId="0" fontId="8" fillId="2" borderId="14" xfId="1" applyFont="1" applyFill="1" applyBorder="1"/>
    <xf numFmtId="0" fontId="8" fillId="2" borderId="10" xfId="1" applyFont="1" applyFill="1" applyBorder="1"/>
    <xf numFmtId="0" fontId="8" fillId="2" borderId="11" xfId="1" applyFont="1" applyFill="1" applyBorder="1"/>
    <xf numFmtId="0" fontId="10" fillId="0" borderId="15" xfId="1" applyFont="1" applyBorder="1" applyAlignment="1">
      <alignment horizontal="center"/>
    </xf>
    <xf numFmtId="0" fontId="10" fillId="0" borderId="16" xfId="2" applyFont="1" applyFill="1" applyBorder="1"/>
    <xf numFmtId="0" fontId="10" fillId="0" borderId="17" xfId="2" applyFont="1" applyBorder="1"/>
    <xf numFmtId="0" fontId="10" fillId="0" borderId="15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5" xfId="1" applyFont="1" applyBorder="1" applyAlignment="1"/>
    <xf numFmtId="0" fontId="10" fillId="0" borderId="13" xfId="1" applyFont="1" applyBorder="1" applyAlignment="1">
      <alignment horizontal="center"/>
    </xf>
    <xf numFmtId="0" fontId="10" fillId="0" borderId="19" xfId="2" applyFont="1" applyFill="1" applyBorder="1"/>
    <xf numFmtId="0" fontId="10" fillId="0" borderId="20" xfId="2" applyFont="1" applyBorder="1"/>
    <xf numFmtId="0" fontId="10" fillId="0" borderId="21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13" xfId="1" applyFont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1" fillId="0" borderId="21" xfId="3" applyFont="1" applyBorder="1" applyAlignment="1">
      <alignment horizontal="center"/>
    </xf>
    <xf numFmtId="0" fontId="10" fillId="0" borderId="21" xfId="1" applyFont="1" applyBorder="1" applyAlignment="1"/>
    <xf numFmtId="0" fontId="10" fillId="0" borderId="21" xfId="1" applyFont="1" applyBorder="1" applyAlignment="1">
      <alignment horizontal="center"/>
    </xf>
    <xf numFmtId="0" fontId="10" fillId="0" borderId="25" xfId="2" applyFont="1" applyBorder="1"/>
    <xf numFmtId="0" fontId="10" fillId="0" borderId="24" xfId="2" applyFont="1" applyBorder="1"/>
    <xf numFmtId="0" fontId="10" fillId="0" borderId="23" xfId="2" applyFont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6" xfId="2" applyFont="1" applyBorder="1"/>
    <xf numFmtId="0" fontId="10" fillId="0" borderId="24" xfId="2" applyFont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23" xfId="1" applyFont="1" applyBorder="1" applyAlignment="1"/>
    <xf numFmtId="0" fontId="10" fillId="0" borderId="5" xfId="1" applyFont="1" applyBorder="1" applyAlignment="1">
      <alignment horizontal="center"/>
    </xf>
    <xf numFmtId="0" fontId="10" fillId="0" borderId="11" xfId="2" applyFont="1" applyBorder="1"/>
    <xf numFmtId="0" fontId="10" fillId="0" borderId="14" xfId="2" applyFont="1" applyBorder="1"/>
    <xf numFmtId="0" fontId="10" fillId="0" borderId="5" xfId="2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10" fillId="0" borderId="5" xfId="1" applyFont="1" applyBorder="1" applyAlignment="1"/>
    <xf numFmtId="0" fontId="10" fillId="0" borderId="10" xfId="2" applyFont="1" applyBorder="1"/>
    <xf numFmtId="0" fontId="8" fillId="2" borderId="5" xfId="1" applyFont="1" applyFill="1" applyBorder="1" applyAlignment="1">
      <alignment horizontal="center"/>
    </xf>
    <xf numFmtId="0" fontId="10" fillId="2" borderId="14" xfId="2" applyFont="1" applyFill="1" applyBorder="1"/>
    <xf numFmtId="0" fontId="10" fillId="2" borderId="5" xfId="2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5" xfId="1" applyFont="1" applyFill="1" applyBorder="1" applyAlignment="1"/>
    <xf numFmtId="0" fontId="10" fillId="2" borderId="10" xfId="2" applyFont="1" applyFill="1" applyBorder="1"/>
    <xf numFmtId="0" fontId="10" fillId="0" borderId="19" xfId="4" applyFont="1" applyBorder="1"/>
    <xf numFmtId="0" fontId="10" fillId="0" borderId="20" xfId="4" applyFont="1" applyBorder="1"/>
    <xf numFmtId="0" fontId="10" fillId="0" borderId="21" xfId="4" applyFont="1" applyBorder="1" applyAlignment="1">
      <alignment horizontal="center"/>
    </xf>
    <xf numFmtId="0" fontId="10" fillId="0" borderId="22" xfId="4" applyFont="1" applyBorder="1" applyAlignment="1">
      <alignment horizontal="center"/>
    </xf>
    <xf numFmtId="0" fontId="10" fillId="0" borderId="19" xfId="2" applyFont="1" applyBorder="1"/>
    <xf numFmtId="0" fontId="10" fillId="0" borderId="6" xfId="1" applyFont="1" applyBorder="1" applyAlignment="1"/>
    <xf numFmtId="0" fontId="10" fillId="0" borderId="6" xfId="1" applyFont="1" applyBorder="1" applyAlignment="1">
      <alignment horizontal="center"/>
    </xf>
    <xf numFmtId="0" fontId="7" fillId="0" borderId="11" xfId="2" applyFont="1" applyBorder="1"/>
    <xf numFmtId="0" fontId="12" fillId="0" borderId="14" xfId="2" applyFont="1" applyBorder="1"/>
    <xf numFmtId="0" fontId="12" fillId="0" borderId="5" xfId="2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12" fillId="0" borderId="10" xfId="2" applyFont="1" applyBorder="1"/>
    <xf numFmtId="0" fontId="10" fillId="2" borderId="5" xfId="1" applyFont="1" applyFill="1" applyBorder="1" applyAlignment="1">
      <alignment horizontal="center"/>
    </xf>
    <xf numFmtId="0" fontId="7" fillId="2" borderId="11" xfId="2" applyFont="1" applyFill="1" applyBorder="1"/>
    <xf numFmtId="0" fontId="12" fillId="2" borderId="14" xfId="2" applyFont="1" applyFill="1" applyBorder="1"/>
    <xf numFmtId="0" fontId="12" fillId="2" borderId="5" xfId="2" applyFont="1" applyFill="1" applyBorder="1" applyAlignment="1">
      <alignment horizontal="center"/>
    </xf>
    <xf numFmtId="0" fontId="12" fillId="2" borderId="10" xfId="2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10" fillId="2" borderId="5" xfId="1" applyFont="1" applyFill="1" applyBorder="1" applyAlignment="1"/>
    <xf numFmtId="0" fontId="12" fillId="2" borderId="10" xfId="2" applyFont="1" applyFill="1" applyBorder="1"/>
    <xf numFmtId="0" fontId="10" fillId="2" borderId="8" xfId="1" applyFont="1" applyFill="1" applyBorder="1" applyAlignment="1">
      <alignment horizontal="center"/>
    </xf>
    <xf numFmtId="0" fontId="11" fillId="0" borderId="23" xfId="5" applyFont="1" applyBorder="1" applyAlignment="1">
      <alignment horizontal="center"/>
    </xf>
    <xf numFmtId="0" fontId="11" fillId="0" borderId="25" xfId="5" applyFont="1" applyBorder="1"/>
    <xf numFmtId="0" fontId="11" fillId="0" borderId="26" xfId="5" applyFont="1" applyBorder="1"/>
    <xf numFmtId="0" fontId="11" fillId="0" borderId="24" xfId="5" applyFont="1" applyBorder="1" applyAlignment="1">
      <alignment horizontal="center"/>
    </xf>
    <xf numFmtId="0" fontId="10" fillId="0" borderId="25" xfId="4" applyFont="1" applyBorder="1"/>
    <xf numFmtId="0" fontId="10" fillId="0" borderId="26" xfId="4" applyFont="1" applyBorder="1"/>
    <xf numFmtId="0" fontId="10" fillId="0" borderId="20" xfId="2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7" xfId="2" applyFont="1" applyBorder="1"/>
    <xf numFmtId="0" fontId="10" fillId="0" borderId="28" xfId="2" applyFont="1" applyBorder="1"/>
    <xf numFmtId="0" fontId="10" fillId="0" borderId="6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17" fontId="13" fillId="0" borderId="5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4" fillId="0" borderId="5" xfId="1" applyFont="1" applyBorder="1" applyAlignment="1"/>
    <xf numFmtId="0" fontId="12" fillId="0" borderId="11" xfId="1" applyFont="1" applyBorder="1"/>
    <xf numFmtId="0" fontId="12" fillId="0" borderId="10" xfId="1" applyFont="1" applyBorder="1"/>
    <xf numFmtId="0" fontId="15" fillId="0" borderId="5" xfId="1" applyFont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0" fillId="0" borderId="0" xfId="6" applyFont="1" applyBorder="1"/>
    <xf numFmtId="0" fontId="10" fillId="0" borderId="13" xfId="6" applyFont="1" applyBorder="1" applyAlignment="1">
      <alignment horizontal="center"/>
    </xf>
    <xf numFmtId="0" fontId="10" fillId="0" borderId="6" xfId="6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8" xfId="6" applyFont="1" applyBorder="1"/>
    <xf numFmtId="0" fontId="10" fillId="0" borderId="29" xfId="0" applyFont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11" xfId="2" applyFont="1" applyFill="1" applyBorder="1"/>
    <xf numFmtId="0" fontId="10" fillId="0" borderId="14" xfId="2" applyFont="1" applyFill="1" applyBorder="1"/>
    <xf numFmtId="0" fontId="10" fillId="0" borderId="5" xfId="2" applyFont="1" applyFill="1" applyBorder="1" applyAlignment="1">
      <alignment horizontal="center"/>
    </xf>
    <xf numFmtId="0" fontId="10" fillId="0" borderId="14" xfId="2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10" fillId="0" borderId="5" xfId="1" applyFont="1" applyFill="1" applyBorder="1" applyAlignment="1"/>
    <xf numFmtId="0" fontId="8" fillId="2" borderId="5" xfId="0" applyFont="1" applyFill="1" applyBorder="1"/>
    <xf numFmtId="0" fontId="8" fillId="2" borderId="14" xfId="0" applyFont="1" applyFill="1" applyBorder="1"/>
    <xf numFmtId="0" fontId="7" fillId="0" borderId="11" xfId="6" applyFont="1" applyBorder="1"/>
    <xf numFmtId="0" fontId="10" fillId="0" borderId="14" xfId="6" applyFont="1" applyBorder="1"/>
    <xf numFmtId="0" fontId="10" fillId="0" borderId="5" xfId="6" applyFont="1" applyBorder="1" applyAlignment="1">
      <alignment horizontal="center"/>
    </xf>
    <xf numFmtId="0" fontId="10" fillId="0" borderId="14" xfId="6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10" fillId="0" borderId="0" xfId="1" applyFont="1"/>
    <xf numFmtId="0" fontId="9" fillId="0" borderId="0" xfId="1" applyFont="1"/>
    <xf numFmtId="0" fontId="16" fillId="0" borderId="0" xfId="1" applyFont="1"/>
    <xf numFmtId="0" fontId="10" fillId="0" borderId="19" xfId="6" applyFont="1" applyBorder="1"/>
    <xf numFmtId="0" fontId="10" fillId="0" borderId="27" xfId="6" applyFont="1" applyBorder="1"/>
    <xf numFmtId="0" fontId="10" fillId="0" borderId="7" xfId="6" applyFont="1" applyBorder="1"/>
  </cellXfs>
  <cellStyles count="7">
    <cellStyle name="Normal" xfId="0" builtinId="0"/>
    <cellStyle name="Normal 2" xfId="6" xr:uid="{2CB907CD-6413-4A56-AF3C-872675DDEB9D}"/>
    <cellStyle name="Normal 2_Puskin 3cov ned" xfId="2" xr:uid="{2C1F67D4-3CE2-4A8B-A7B1-612752B8FE50}"/>
    <cellStyle name="Normal 2_Puskin 4cov ned" xfId="4" xr:uid="{D65229DF-F86B-405F-9703-B60DEEB3A58D}"/>
    <cellStyle name="Normal 3" xfId="1" xr:uid="{8A0C2A44-A25B-4E8C-8704-4ED301BF687B}"/>
    <cellStyle name="Normal_Sheet1_Puskin 3cov ned" xfId="3" xr:uid="{5988A2C2-D03A-43BD-9FCA-BCF6F5BECD1A}"/>
    <cellStyle name="Normal_Sheet1_Sheet2" xfId="5" xr:uid="{CAA40F4A-6512-4608-8FE6-2D602627A7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5EE9-C836-437D-8258-416A0A27723F}">
  <dimension ref="A1:T30"/>
  <sheetViews>
    <sheetView tabSelected="1" workbookViewId="0">
      <selection activeCell="E37" sqref="E37"/>
    </sheetView>
  </sheetViews>
  <sheetFormatPr defaultRowHeight="15.75" x14ac:dyDescent="0.25"/>
  <cols>
    <col min="1" max="1" width="11.5703125" style="1" customWidth="1"/>
    <col min="2" max="2" width="10.7109375" style="1" customWidth="1"/>
    <col min="3" max="3" width="20.5703125" style="1" customWidth="1"/>
    <col min="4" max="4" width="10.28515625" style="1" customWidth="1"/>
    <col min="5" max="5" width="12.85546875" style="1" customWidth="1"/>
    <col min="6" max="6" width="10.140625" style="1" customWidth="1"/>
    <col min="7" max="7" width="10.42578125" style="1" customWidth="1"/>
    <col min="8" max="8" width="10.7109375" style="1" customWidth="1"/>
    <col min="9" max="9" width="13.140625" style="1" customWidth="1"/>
    <col min="10" max="10" width="11.85546875" style="1" customWidth="1"/>
    <col min="11" max="11" width="10.28515625" style="1" customWidth="1"/>
    <col min="12" max="12" width="9.140625" style="1"/>
    <col min="13" max="13" width="23.140625" style="1" customWidth="1"/>
    <col min="14" max="14" width="9.140625" style="1"/>
    <col min="15" max="15" width="12.140625" style="1" customWidth="1"/>
    <col min="16" max="16" width="11" style="1" customWidth="1"/>
    <col min="17" max="17" width="9.7109375" style="1" customWidth="1"/>
    <col min="18" max="18" width="12" style="1" customWidth="1"/>
    <col min="19" max="19" width="11.85546875" style="1" customWidth="1"/>
    <col min="20" max="20" width="10.85546875" style="1" customWidth="1"/>
    <col min="21" max="16384" width="9.140625" style="1"/>
  </cols>
  <sheetData>
    <row r="1" spans="1:20" ht="16.5" x14ac:dyDescent="0.2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6.5" x14ac:dyDescent="0.25">
      <c r="A2" s="3"/>
      <c r="B2" s="3"/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N2" s="3"/>
      <c r="O2" s="3"/>
      <c r="P2" s="3"/>
      <c r="Q2" s="3"/>
      <c r="R2" s="3" t="s">
        <v>1</v>
      </c>
      <c r="S2" s="3"/>
      <c r="T2" s="3"/>
    </row>
    <row r="3" spans="1:20" ht="17.25" x14ac:dyDescent="0.3">
      <c r="A3" s="4" t="s">
        <v>0</v>
      </c>
      <c r="B3" s="4"/>
      <c r="C3" s="3"/>
      <c r="D3" s="2" t="s">
        <v>69</v>
      </c>
      <c r="E3" s="3"/>
      <c r="F3" s="2"/>
      <c r="G3" s="5"/>
      <c r="H3" s="3"/>
      <c r="I3" s="3"/>
      <c r="J3" s="3"/>
      <c r="K3" s="4" t="s">
        <v>2</v>
      </c>
      <c r="L3" s="4"/>
      <c r="M3" s="5"/>
      <c r="N3" s="2" t="s">
        <v>69</v>
      </c>
      <c r="O3" s="3"/>
      <c r="P3" s="2"/>
      <c r="Q3" s="2"/>
      <c r="R3" s="3"/>
      <c r="S3" s="3"/>
      <c r="T3" s="3"/>
    </row>
    <row r="4" spans="1:20" ht="17.25" thickBot="1" x14ac:dyDescent="0.3">
      <c r="A4" s="3"/>
      <c r="B4" s="3"/>
      <c r="C4" s="3"/>
      <c r="D4" s="3"/>
      <c r="E4" s="2"/>
      <c r="F4" s="2"/>
      <c r="G4" s="3"/>
      <c r="H4" s="3" t="s">
        <v>68</v>
      </c>
      <c r="I4" s="3"/>
      <c r="J4" s="3"/>
      <c r="K4" s="3"/>
      <c r="L4" s="3"/>
      <c r="M4" s="3"/>
      <c r="N4" s="3"/>
      <c r="O4" s="2"/>
      <c r="P4" s="2"/>
      <c r="Q4" s="3"/>
      <c r="R4" s="3" t="s">
        <v>68</v>
      </c>
      <c r="S4" s="3"/>
      <c r="T4" s="3"/>
    </row>
    <row r="5" spans="1:20" ht="17.25" thickBot="1" x14ac:dyDescent="0.3">
      <c r="A5" s="6" t="s">
        <v>4</v>
      </c>
      <c r="B5" s="7" t="s">
        <v>62</v>
      </c>
      <c r="C5" s="8"/>
      <c r="D5" s="6"/>
      <c r="E5" s="9" t="s">
        <v>5</v>
      </c>
      <c r="F5" s="8" t="s">
        <v>6</v>
      </c>
      <c r="G5" s="8"/>
      <c r="H5" s="10"/>
      <c r="I5" s="9" t="s">
        <v>7</v>
      </c>
      <c r="J5" s="11" t="s">
        <v>8</v>
      </c>
      <c r="K5" s="6" t="s">
        <v>4</v>
      </c>
      <c r="L5" s="7" t="s">
        <v>62</v>
      </c>
      <c r="M5" s="9"/>
      <c r="N5" s="6"/>
      <c r="O5" s="9" t="s">
        <v>5</v>
      </c>
      <c r="P5" s="8" t="s">
        <v>6</v>
      </c>
      <c r="Q5" s="8"/>
      <c r="R5" s="10"/>
      <c r="S5" s="9" t="s">
        <v>7</v>
      </c>
      <c r="T5" s="11" t="s">
        <v>8</v>
      </c>
    </row>
    <row r="6" spans="1:20" ht="17.25" thickBot="1" x14ac:dyDescent="0.3">
      <c r="A6" s="12"/>
      <c r="B6" s="13" t="s">
        <v>9</v>
      </c>
      <c r="C6" s="14"/>
      <c r="D6" s="15" t="s">
        <v>61</v>
      </c>
      <c r="E6" s="16" t="s">
        <v>11</v>
      </c>
      <c r="F6" s="17" t="s">
        <v>12</v>
      </c>
      <c r="G6" s="18" t="s">
        <v>13</v>
      </c>
      <c r="H6" s="19" t="s">
        <v>14</v>
      </c>
      <c r="I6" s="20" t="s">
        <v>15</v>
      </c>
      <c r="J6" s="21" t="s">
        <v>16</v>
      </c>
      <c r="K6" s="12"/>
      <c r="L6" s="13" t="s">
        <v>9</v>
      </c>
      <c r="M6" s="22"/>
      <c r="N6" s="23" t="s">
        <v>10</v>
      </c>
      <c r="O6" s="16" t="s">
        <v>11</v>
      </c>
      <c r="P6" s="17" t="s">
        <v>12</v>
      </c>
      <c r="Q6" s="18" t="s">
        <v>13</v>
      </c>
      <c r="R6" s="19" t="s">
        <v>14</v>
      </c>
      <c r="S6" s="20" t="s">
        <v>15</v>
      </c>
      <c r="T6" s="20" t="s">
        <v>16</v>
      </c>
    </row>
    <row r="7" spans="1:20" ht="17.25" thickBot="1" x14ac:dyDescent="0.3">
      <c r="A7" s="24"/>
      <c r="B7" s="25" t="s">
        <v>17</v>
      </c>
      <c r="C7" s="26"/>
      <c r="D7" s="24"/>
      <c r="E7" s="27"/>
      <c r="F7" s="25"/>
      <c r="G7" s="28"/>
      <c r="H7" s="24"/>
      <c r="I7" s="27"/>
      <c r="J7" s="24"/>
      <c r="K7" s="24"/>
      <c r="L7" s="25" t="s">
        <v>17</v>
      </c>
      <c r="M7" s="27"/>
      <c r="N7" s="24"/>
      <c r="O7" s="27"/>
      <c r="P7" s="25"/>
      <c r="Q7" s="28"/>
      <c r="R7" s="24"/>
      <c r="S7" s="27"/>
      <c r="T7" s="27"/>
    </row>
    <row r="8" spans="1:20" ht="16.5" x14ac:dyDescent="0.25">
      <c r="A8" s="29">
        <v>5.0999999999999996</v>
      </c>
      <c r="B8" s="30" t="s">
        <v>60</v>
      </c>
      <c r="C8" s="31"/>
      <c r="D8" s="32">
        <v>1.7</v>
      </c>
      <c r="E8" s="33" t="s">
        <v>18</v>
      </c>
      <c r="F8" s="29">
        <v>6.61</v>
      </c>
      <c r="G8" s="34">
        <v>7.6</v>
      </c>
      <c r="H8" s="29">
        <v>15.51</v>
      </c>
      <c r="I8" s="35">
        <v>158.05000000000001</v>
      </c>
      <c r="J8" s="36" t="s">
        <v>19</v>
      </c>
      <c r="K8" s="29">
        <v>5.0999999999999996</v>
      </c>
      <c r="L8" s="30" t="s">
        <v>60</v>
      </c>
      <c r="M8" s="31"/>
      <c r="N8" s="32">
        <v>1.7</v>
      </c>
      <c r="O8" s="33" t="s">
        <v>18</v>
      </c>
      <c r="P8" s="29">
        <v>6.61</v>
      </c>
      <c r="Q8" s="34">
        <v>7.6</v>
      </c>
      <c r="R8" s="29">
        <v>15.51</v>
      </c>
      <c r="S8" s="35">
        <v>158.05000000000001</v>
      </c>
      <c r="T8" s="36" t="s">
        <v>19</v>
      </c>
    </row>
    <row r="9" spans="1:20" ht="16.5" x14ac:dyDescent="0.25">
      <c r="A9" s="37">
        <v>36.200000000000003</v>
      </c>
      <c r="B9" s="38" t="s">
        <v>20</v>
      </c>
      <c r="C9" s="39"/>
      <c r="D9" s="40"/>
      <c r="E9" s="41">
        <v>200</v>
      </c>
      <c r="F9" s="37">
        <v>13.65</v>
      </c>
      <c r="G9" s="42">
        <v>15.58</v>
      </c>
      <c r="H9" s="37">
        <v>43.97</v>
      </c>
      <c r="I9" s="43">
        <v>370.7</v>
      </c>
      <c r="J9" s="44" t="s">
        <v>21</v>
      </c>
      <c r="K9" s="37">
        <v>36.200000000000003</v>
      </c>
      <c r="L9" s="38" t="s">
        <v>20</v>
      </c>
      <c r="M9" s="39"/>
      <c r="N9" s="40"/>
      <c r="O9" s="41">
        <v>200</v>
      </c>
      <c r="P9" s="37">
        <v>13.65</v>
      </c>
      <c r="Q9" s="42">
        <v>15.58</v>
      </c>
      <c r="R9" s="37">
        <v>43.97</v>
      </c>
      <c r="S9" s="43">
        <v>370.7</v>
      </c>
      <c r="T9" s="44" t="s">
        <v>21</v>
      </c>
    </row>
    <row r="10" spans="1:20" ht="16.5" x14ac:dyDescent="0.25">
      <c r="A10" s="45" t="s">
        <v>22</v>
      </c>
      <c r="B10" s="39" t="s">
        <v>23</v>
      </c>
      <c r="C10" s="39"/>
      <c r="D10" s="40"/>
      <c r="E10" s="46">
        <v>50</v>
      </c>
      <c r="F10" s="45">
        <v>0.78</v>
      </c>
      <c r="G10" s="47">
        <v>2.2400000000000002</v>
      </c>
      <c r="H10" s="47">
        <v>3.44</v>
      </c>
      <c r="I10" s="48">
        <v>37.040000000000006</v>
      </c>
      <c r="J10" s="49"/>
      <c r="K10" s="45" t="s">
        <v>22</v>
      </c>
      <c r="L10" s="39" t="s">
        <v>23</v>
      </c>
      <c r="M10" s="39"/>
      <c r="N10" s="40"/>
      <c r="O10" s="46">
        <v>100</v>
      </c>
      <c r="P10" s="45">
        <v>1.56</v>
      </c>
      <c r="Q10" s="47">
        <v>4.4800000000000004</v>
      </c>
      <c r="R10" s="47">
        <v>6.88</v>
      </c>
      <c r="S10" s="48">
        <v>74.08</v>
      </c>
      <c r="T10" s="49"/>
    </row>
    <row r="11" spans="1:20" ht="13.9" customHeight="1" x14ac:dyDescent="0.25">
      <c r="A11" s="50" t="s">
        <v>24</v>
      </c>
      <c r="B11" s="51" t="s">
        <v>25</v>
      </c>
      <c r="C11" s="52"/>
      <c r="D11" s="53"/>
      <c r="E11" s="53">
        <v>200</v>
      </c>
      <c r="F11" s="50"/>
      <c r="G11" s="54"/>
      <c r="H11" s="50">
        <v>4.99</v>
      </c>
      <c r="I11" s="46">
        <v>19.98</v>
      </c>
      <c r="J11" s="49" t="s">
        <v>26</v>
      </c>
      <c r="K11" s="50" t="s">
        <v>24</v>
      </c>
      <c r="L11" s="51" t="s">
        <v>25</v>
      </c>
      <c r="M11" s="52"/>
      <c r="N11" s="53"/>
      <c r="O11" s="53">
        <v>200</v>
      </c>
      <c r="P11" s="50"/>
      <c r="Q11" s="54"/>
      <c r="R11" s="50">
        <v>4.99</v>
      </c>
      <c r="S11" s="46">
        <v>19.98</v>
      </c>
      <c r="T11" s="49" t="s">
        <v>26</v>
      </c>
    </row>
    <row r="12" spans="1:20" ht="17.25" thickBot="1" x14ac:dyDescent="0.3">
      <c r="A12" s="45" t="s">
        <v>27</v>
      </c>
      <c r="B12" s="51" t="s">
        <v>28</v>
      </c>
      <c r="C12" s="55"/>
      <c r="D12" s="53">
        <v>1</v>
      </c>
      <c r="E12" s="56">
        <v>20</v>
      </c>
      <c r="F12" s="45">
        <v>1.44</v>
      </c>
      <c r="G12" s="57">
        <v>0.2</v>
      </c>
      <c r="H12" s="45">
        <v>9.02</v>
      </c>
      <c r="I12" s="46">
        <f>(F12+H12)*4+G12*9</f>
        <v>43.639999999999993</v>
      </c>
      <c r="J12" s="58"/>
      <c r="K12" s="45" t="s">
        <v>27</v>
      </c>
      <c r="L12" s="51" t="s">
        <v>28</v>
      </c>
      <c r="M12" s="55"/>
      <c r="N12" s="53">
        <v>1</v>
      </c>
      <c r="O12" s="56">
        <v>40</v>
      </c>
      <c r="P12" s="45">
        <v>2.88</v>
      </c>
      <c r="Q12" s="57">
        <v>0.4</v>
      </c>
      <c r="R12" s="45">
        <v>18.04</v>
      </c>
      <c r="S12" s="46">
        <f>(P12+R12)*4+Q12*9</f>
        <v>87.279999999999987</v>
      </c>
      <c r="T12" s="58"/>
    </row>
    <row r="13" spans="1:20" ht="17.25" thickBot="1" x14ac:dyDescent="0.3">
      <c r="A13" s="59"/>
      <c r="B13" s="60"/>
      <c r="C13" s="61"/>
      <c r="D13" s="62"/>
      <c r="E13" s="63"/>
      <c r="F13" s="11">
        <f>SUM(F8:F12)</f>
        <v>22.480000000000004</v>
      </c>
      <c r="G13" s="64">
        <f>SUM(G8:G12)</f>
        <v>25.62</v>
      </c>
      <c r="H13" s="11">
        <f>SUM(H8:H12)</f>
        <v>76.929999999999993</v>
      </c>
      <c r="I13" s="65">
        <f>SUM(I8:I12)</f>
        <v>629.41</v>
      </c>
      <c r="J13" s="66"/>
      <c r="K13" s="59"/>
      <c r="L13" s="60"/>
      <c r="M13" s="67"/>
      <c r="N13" s="62"/>
      <c r="O13" s="63"/>
      <c r="P13" s="11">
        <f>SUM(P8:P12)</f>
        <v>24.7</v>
      </c>
      <c r="Q13" s="64">
        <f>SUM(Q8:Q12)</f>
        <v>28.06</v>
      </c>
      <c r="R13" s="11">
        <f>SUM(R8:R12)</f>
        <v>89.389999999999986</v>
      </c>
      <c r="S13" s="65">
        <f>SUM(S8:S12)</f>
        <v>710.09</v>
      </c>
      <c r="T13" s="63"/>
    </row>
    <row r="14" spans="1:20" ht="17.25" thickBot="1" x14ac:dyDescent="0.3">
      <c r="A14" s="68"/>
      <c r="B14" s="25" t="s">
        <v>38</v>
      </c>
      <c r="C14" s="69"/>
      <c r="D14" s="70"/>
      <c r="E14" s="71"/>
      <c r="F14" s="25"/>
      <c r="G14" s="72"/>
      <c r="H14" s="68"/>
      <c r="I14" s="71"/>
      <c r="J14" s="73"/>
      <c r="K14" s="68"/>
      <c r="L14" s="25" t="s">
        <v>38</v>
      </c>
      <c r="M14" s="74"/>
      <c r="N14" s="70"/>
      <c r="O14" s="71"/>
      <c r="P14" s="25"/>
      <c r="Q14" s="72"/>
      <c r="R14" s="68"/>
      <c r="S14" s="71"/>
      <c r="T14" s="71"/>
    </row>
    <row r="15" spans="1:20" ht="16.5" x14ac:dyDescent="0.25">
      <c r="A15" s="29">
        <v>11.1</v>
      </c>
      <c r="B15" s="30" t="s">
        <v>66</v>
      </c>
      <c r="C15" s="31"/>
      <c r="D15" s="32">
        <v>7</v>
      </c>
      <c r="E15" s="33" t="s">
        <v>40</v>
      </c>
      <c r="F15" s="29">
        <v>3.32</v>
      </c>
      <c r="G15" s="34">
        <v>2.63</v>
      </c>
      <c r="H15" s="29">
        <v>10.25</v>
      </c>
      <c r="I15" s="35">
        <v>78.77</v>
      </c>
      <c r="J15" s="36" t="s">
        <v>19</v>
      </c>
      <c r="K15" s="29">
        <v>11.1</v>
      </c>
      <c r="L15" s="30" t="s">
        <v>66</v>
      </c>
      <c r="M15" s="31"/>
      <c r="N15" s="32">
        <v>7</v>
      </c>
      <c r="O15" s="33" t="s">
        <v>40</v>
      </c>
      <c r="P15" s="29">
        <v>3.32</v>
      </c>
      <c r="Q15" s="34">
        <v>2.63</v>
      </c>
      <c r="R15" s="29">
        <v>10.25</v>
      </c>
      <c r="S15" s="35">
        <v>78.77</v>
      </c>
      <c r="T15" s="36" t="s">
        <v>19</v>
      </c>
    </row>
    <row r="16" spans="1:20" ht="16.5" x14ac:dyDescent="0.25">
      <c r="A16" s="37" t="s">
        <v>41</v>
      </c>
      <c r="B16" s="38" t="s">
        <v>42</v>
      </c>
      <c r="C16" s="39"/>
      <c r="D16" s="40">
        <v>1.7</v>
      </c>
      <c r="E16" s="41" t="s">
        <v>43</v>
      </c>
      <c r="F16" s="37">
        <v>13.04</v>
      </c>
      <c r="G16" s="42">
        <v>19.670000000000002</v>
      </c>
      <c r="H16" s="37">
        <v>6.3</v>
      </c>
      <c r="I16" s="43">
        <v>254.39</v>
      </c>
      <c r="J16" s="49" t="s">
        <v>21</v>
      </c>
      <c r="K16" s="37" t="s">
        <v>41</v>
      </c>
      <c r="L16" s="38" t="s">
        <v>42</v>
      </c>
      <c r="M16" s="39"/>
      <c r="N16" s="40">
        <v>1.7</v>
      </c>
      <c r="O16" s="41" t="s">
        <v>43</v>
      </c>
      <c r="P16" s="37">
        <v>13.04</v>
      </c>
      <c r="Q16" s="42">
        <v>19.670000000000002</v>
      </c>
      <c r="R16" s="37">
        <v>6.3</v>
      </c>
      <c r="S16" s="43">
        <v>254.39</v>
      </c>
      <c r="T16" s="50" t="s">
        <v>21</v>
      </c>
    </row>
    <row r="17" spans="1:20" ht="16.5" x14ac:dyDescent="0.25">
      <c r="A17" s="45" t="s">
        <v>44</v>
      </c>
      <c r="B17" s="75" t="s">
        <v>45</v>
      </c>
      <c r="C17" s="76"/>
      <c r="D17" s="77"/>
      <c r="E17" s="78">
        <v>130</v>
      </c>
      <c r="F17" s="45">
        <v>7.8</v>
      </c>
      <c r="G17" s="47">
        <v>3.65</v>
      </c>
      <c r="H17" s="45">
        <v>38.44</v>
      </c>
      <c r="I17" s="50">
        <v>217.85</v>
      </c>
      <c r="J17" s="58"/>
      <c r="K17" s="45" t="s">
        <v>44</v>
      </c>
      <c r="L17" s="75" t="s">
        <v>45</v>
      </c>
      <c r="M17" s="76"/>
      <c r="N17" s="77"/>
      <c r="O17" s="77">
        <v>150</v>
      </c>
      <c r="P17" s="45">
        <v>9.01</v>
      </c>
      <c r="Q17" s="47">
        <v>4.21</v>
      </c>
      <c r="R17" s="45">
        <v>44.35</v>
      </c>
      <c r="S17" s="46">
        <f>(P17+R17)*4+Q17*9</f>
        <v>251.32999999999998</v>
      </c>
      <c r="T17" s="45"/>
    </row>
    <row r="18" spans="1:20" ht="16.5" x14ac:dyDescent="0.25">
      <c r="A18" s="45">
        <v>6.4</v>
      </c>
      <c r="B18" s="79" t="s">
        <v>67</v>
      </c>
      <c r="C18" s="39"/>
      <c r="D18" s="40">
        <v>7</v>
      </c>
      <c r="E18" s="41">
        <v>50</v>
      </c>
      <c r="F18" s="45">
        <v>0.69</v>
      </c>
      <c r="G18" s="47">
        <v>2.04</v>
      </c>
      <c r="H18" s="45">
        <v>1.21</v>
      </c>
      <c r="I18" s="50">
        <v>26.1</v>
      </c>
      <c r="J18" s="58"/>
      <c r="K18" s="45">
        <v>6.4</v>
      </c>
      <c r="L18" s="79" t="s">
        <v>67</v>
      </c>
      <c r="M18" s="39"/>
      <c r="N18" s="40">
        <v>7</v>
      </c>
      <c r="O18" s="41">
        <v>100</v>
      </c>
      <c r="P18" s="45">
        <v>1.38</v>
      </c>
      <c r="Q18" s="47">
        <v>4.08</v>
      </c>
      <c r="R18" s="45">
        <v>2.42</v>
      </c>
      <c r="S18" s="50">
        <v>52.2</v>
      </c>
      <c r="T18" s="45"/>
    </row>
    <row r="19" spans="1:20" ht="16.5" x14ac:dyDescent="0.25">
      <c r="A19" s="45" t="s">
        <v>47</v>
      </c>
      <c r="B19" s="51" t="s">
        <v>48</v>
      </c>
      <c r="C19" s="55"/>
      <c r="D19" s="53"/>
      <c r="E19" s="56">
        <v>200</v>
      </c>
      <c r="F19" s="50">
        <v>0.43</v>
      </c>
      <c r="G19" s="54"/>
      <c r="H19" s="50">
        <v>24.14</v>
      </c>
      <c r="I19" s="46">
        <v>118.28</v>
      </c>
      <c r="J19" s="58" t="s">
        <v>26</v>
      </c>
      <c r="K19" s="45" t="s">
        <v>47</v>
      </c>
      <c r="L19" s="51" t="s">
        <v>48</v>
      </c>
      <c r="M19" s="55"/>
      <c r="N19" s="53"/>
      <c r="O19" s="56">
        <v>200</v>
      </c>
      <c r="P19" s="50">
        <v>0.43</v>
      </c>
      <c r="Q19" s="54"/>
      <c r="R19" s="50">
        <v>24.14</v>
      </c>
      <c r="S19" s="46">
        <v>118.28</v>
      </c>
      <c r="T19" s="58" t="s">
        <v>26</v>
      </c>
    </row>
    <row r="20" spans="1:20" ht="17.25" thickBot="1" x14ac:dyDescent="0.3">
      <c r="A20" s="45" t="s">
        <v>27</v>
      </c>
      <c r="B20" s="51" t="s">
        <v>28</v>
      </c>
      <c r="C20" s="55"/>
      <c r="D20" s="53">
        <v>1</v>
      </c>
      <c r="E20" s="56">
        <v>20</v>
      </c>
      <c r="F20" s="45">
        <v>1.44</v>
      </c>
      <c r="G20" s="57">
        <v>0.2</v>
      </c>
      <c r="H20" s="45">
        <v>9.02</v>
      </c>
      <c r="I20" s="46">
        <v>43.64</v>
      </c>
      <c r="J20" s="80"/>
      <c r="K20" s="45" t="s">
        <v>27</v>
      </c>
      <c r="L20" s="51" t="s">
        <v>28</v>
      </c>
      <c r="M20" s="55"/>
      <c r="N20" s="53">
        <v>1</v>
      </c>
      <c r="O20" s="56">
        <v>20</v>
      </c>
      <c r="P20" s="45">
        <v>1.44</v>
      </c>
      <c r="Q20" s="57">
        <v>0.2</v>
      </c>
      <c r="R20" s="45">
        <v>9.02</v>
      </c>
      <c r="S20" s="46">
        <v>43.64</v>
      </c>
      <c r="T20" s="81"/>
    </row>
    <row r="21" spans="1:20" ht="17.25" thickBot="1" x14ac:dyDescent="0.3">
      <c r="A21" s="59"/>
      <c r="B21" s="82"/>
      <c r="C21" s="83"/>
      <c r="D21" s="84"/>
      <c r="E21" s="85"/>
      <c r="F21" s="11">
        <f>SUM(F14:F20)</f>
        <v>26.720000000000002</v>
      </c>
      <c r="G21" s="64">
        <f>SUM(G14:G20)</f>
        <v>28.189999999999998</v>
      </c>
      <c r="H21" s="11">
        <f>SUM(H14:H20)</f>
        <v>89.36</v>
      </c>
      <c r="I21" s="65">
        <f>SUM(I14:I20)</f>
        <v>739.03</v>
      </c>
      <c r="J21" s="66"/>
      <c r="K21" s="59"/>
      <c r="L21" s="82"/>
      <c r="M21" s="86"/>
      <c r="N21" s="84"/>
      <c r="O21" s="85"/>
      <c r="P21" s="11">
        <f>SUM(P14:P20)</f>
        <v>28.619999999999997</v>
      </c>
      <c r="Q21" s="64">
        <f>SUM(Q14:Q20)</f>
        <v>30.790000000000003</v>
      </c>
      <c r="R21" s="11">
        <f>SUM(R14:R20)</f>
        <v>96.48</v>
      </c>
      <c r="S21" s="65">
        <f>SUM(S14:S20)</f>
        <v>798.61</v>
      </c>
      <c r="T21" s="59"/>
    </row>
    <row r="22" spans="1:20" ht="17.25" thickBot="1" x14ac:dyDescent="0.3">
      <c r="A22" s="87"/>
      <c r="B22" s="88" t="s">
        <v>49</v>
      </c>
      <c r="C22" s="89"/>
      <c r="D22" s="90"/>
      <c r="E22" s="91"/>
      <c r="F22" s="88"/>
      <c r="G22" s="92"/>
      <c r="H22" s="93"/>
      <c r="I22" s="94"/>
      <c r="J22" s="95"/>
      <c r="K22" s="87"/>
      <c r="L22" s="88" t="s">
        <v>49</v>
      </c>
      <c r="M22" s="96"/>
      <c r="N22" s="90"/>
      <c r="O22" s="91"/>
      <c r="P22" s="88"/>
      <c r="Q22" s="92"/>
      <c r="R22" s="93"/>
      <c r="S22" s="94"/>
      <c r="T22" s="97"/>
    </row>
    <row r="23" spans="1:20" ht="16.5" x14ac:dyDescent="0.25">
      <c r="A23" s="98">
        <v>16.100000000000001</v>
      </c>
      <c r="B23" s="99" t="s">
        <v>50</v>
      </c>
      <c r="C23" s="100"/>
      <c r="D23" s="98">
        <v>7</v>
      </c>
      <c r="E23" s="101" t="s">
        <v>51</v>
      </c>
      <c r="F23" s="45">
        <v>3.86</v>
      </c>
      <c r="G23" s="47">
        <v>4.25</v>
      </c>
      <c r="H23" s="45">
        <v>10.45</v>
      </c>
      <c r="I23" s="46">
        <v>97.12</v>
      </c>
      <c r="J23" s="58" t="s">
        <v>19</v>
      </c>
      <c r="K23" s="98">
        <v>16.100000000000001</v>
      </c>
      <c r="L23" s="99" t="s">
        <v>50</v>
      </c>
      <c r="M23" s="100"/>
      <c r="N23" s="98">
        <v>7</v>
      </c>
      <c r="O23" s="101" t="s">
        <v>51</v>
      </c>
      <c r="P23" s="45">
        <v>3.86</v>
      </c>
      <c r="Q23" s="47">
        <v>4.25</v>
      </c>
      <c r="R23" s="45">
        <v>10.45</v>
      </c>
      <c r="S23" s="46">
        <v>97.12</v>
      </c>
      <c r="T23" s="58" t="s">
        <v>19</v>
      </c>
    </row>
    <row r="24" spans="1:20" ht="16.5" x14ac:dyDescent="0.25">
      <c r="A24" s="98">
        <v>15.3</v>
      </c>
      <c r="B24" s="99" t="s">
        <v>52</v>
      </c>
      <c r="C24" s="100"/>
      <c r="D24" s="98">
        <v>1.7</v>
      </c>
      <c r="E24" s="101" t="s">
        <v>53</v>
      </c>
      <c r="F24" s="45">
        <v>11.21</v>
      </c>
      <c r="G24" s="47">
        <v>16.91</v>
      </c>
      <c r="H24" s="45">
        <v>18.12</v>
      </c>
      <c r="I24" s="46">
        <v>270.70999999999998</v>
      </c>
      <c r="J24" s="58" t="s">
        <v>21</v>
      </c>
      <c r="K24" s="98">
        <v>15.3</v>
      </c>
      <c r="L24" s="99" t="s">
        <v>52</v>
      </c>
      <c r="M24" s="100"/>
      <c r="N24" s="98">
        <v>1.7</v>
      </c>
      <c r="O24" s="101" t="s">
        <v>53</v>
      </c>
      <c r="P24" s="45">
        <v>11.21</v>
      </c>
      <c r="Q24" s="47">
        <v>16.91</v>
      </c>
      <c r="R24" s="45">
        <v>18.12</v>
      </c>
      <c r="S24" s="46">
        <v>270.70999999999998</v>
      </c>
      <c r="T24" s="58" t="s">
        <v>21</v>
      </c>
    </row>
    <row r="25" spans="1:20" ht="16.5" x14ac:dyDescent="0.25">
      <c r="A25" s="45" t="s">
        <v>54</v>
      </c>
      <c r="B25" s="102" t="s">
        <v>55</v>
      </c>
      <c r="C25" s="103"/>
      <c r="D25" s="77"/>
      <c r="E25" s="78">
        <v>150</v>
      </c>
      <c r="F25" s="45">
        <v>3.09</v>
      </c>
      <c r="G25" s="47">
        <v>0.15</v>
      </c>
      <c r="H25" s="45">
        <v>22.89</v>
      </c>
      <c r="I25" s="46">
        <f>(F25+H25)*4+G25*9</f>
        <v>105.27</v>
      </c>
      <c r="J25" s="49"/>
      <c r="K25" s="45" t="s">
        <v>54</v>
      </c>
      <c r="L25" s="102" t="s">
        <v>55</v>
      </c>
      <c r="M25" s="103"/>
      <c r="N25" s="77"/>
      <c r="O25" s="78">
        <v>150</v>
      </c>
      <c r="P25" s="45">
        <v>3.09</v>
      </c>
      <c r="Q25" s="47">
        <v>0.15</v>
      </c>
      <c r="R25" s="45">
        <v>22.89</v>
      </c>
      <c r="S25" s="46">
        <f>(P25+R25)*4+Q25*9</f>
        <v>105.27</v>
      </c>
      <c r="T25" s="49"/>
    </row>
    <row r="26" spans="1:20" ht="16.5" x14ac:dyDescent="0.25">
      <c r="A26" s="45" t="s">
        <v>56</v>
      </c>
      <c r="B26" s="79" t="s">
        <v>65</v>
      </c>
      <c r="C26" s="39"/>
      <c r="D26" s="40"/>
      <c r="E26" s="104">
        <v>50</v>
      </c>
      <c r="F26" s="45">
        <v>0.98</v>
      </c>
      <c r="G26" s="47">
        <v>2.84</v>
      </c>
      <c r="H26" s="45">
        <v>3.41</v>
      </c>
      <c r="I26" s="46">
        <v>40.340000000000003</v>
      </c>
      <c r="J26" s="58"/>
      <c r="K26" s="45" t="s">
        <v>56</v>
      </c>
      <c r="L26" s="79" t="s">
        <v>65</v>
      </c>
      <c r="M26" s="39"/>
      <c r="N26" s="40"/>
      <c r="O26" s="104">
        <v>100</v>
      </c>
      <c r="P26" s="45">
        <v>1.96</v>
      </c>
      <c r="Q26" s="47">
        <v>5.68</v>
      </c>
      <c r="R26" s="45">
        <v>6.82</v>
      </c>
      <c r="S26" s="46">
        <v>80.680000000000007</v>
      </c>
      <c r="T26" s="58"/>
    </row>
    <row r="27" spans="1:20" ht="16.5" x14ac:dyDescent="0.25">
      <c r="A27" s="50">
        <v>35.5</v>
      </c>
      <c r="B27" s="79" t="s">
        <v>57</v>
      </c>
      <c r="C27" s="39"/>
      <c r="D27" s="40"/>
      <c r="E27" s="40">
        <v>200</v>
      </c>
      <c r="F27" s="50"/>
      <c r="G27" s="105"/>
      <c r="H27" s="50">
        <v>20.58</v>
      </c>
      <c r="I27" s="46">
        <v>86.62</v>
      </c>
      <c r="J27" s="49" t="s">
        <v>26</v>
      </c>
      <c r="K27" s="50">
        <v>35.5</v>
      </c>
      <c r="L27" s="79" t="s">
        <v>57</v>
      </c>
      <c r="M27" s="39"/>
      <c r="N27" s="40"/>
      <c r="O27" s="40">
        <v>200</v>
      </c>
      <c r="P27" s="50"/>
      <c r="Q27" s="105"/>
      <c r="R27" s="50">
        <v>20.58</v>
      </c>
      <c r="S27" s="46">
        <v>86.62</v>
      </c>
      <c r="T27" s="49" t="s">
        <v>26</v>
      </c>
    </row>
    <row r="28" spans="1:20" ht="17.25" thickBot="1" x14ac:dyDescent="0.3">
      <c r="A28" s="81" t="s">
        <v>27</v>
      </c>
      <c r="B28" s="106" t="s">
        <v>28</v>
      </c>
      <c r="C28" s="107"/>
      <c r="D28" s="108">
        <v>1</v>
      </c>
      <c r="E28" s="109">
        <v>40</v>
      </c>
      <c r="F28" s="81">
        <v>2.88</v>
      </c>
      <c r="G28" s="110">
        <v>0.4</v>
      </c>
      <c r="H28" s="81">
        <v>18.04</v>
      </c>
      <c r="I28" s="111">
        <v>87.279999999999987</v>
      </c>
      <c r="J28" s="80"/>
      <c r="K28" s="81" t="s">
        <v>27</v>
      </c>
      <c r="L28" s="106" t="s">
        <v>28</v>
      </c>
      <c r="M28" s="107"/>
      <c r="N28" s="108">
        <v>1</v>
      </c>
      <c r="O28" s="109">
        <v>40</v>
      </c>
      <c r="P28" s="81">
        <v>2.88</v>
      </c>
      <c r="Q28" s="110">
        <v>0.4</v>
      </c>
      <c r="R28" s="81">
        <v>18.04</v>
      </c>
      <c r="S28" s="111">
        <v>87.279999999999987</v>
      </c>
      <c r="T28" s="80"/>
    </row>
    <row r="29" spans="1:20" ht="17.25" thickBot="1" x14ac:dyDescent="0.3">
      <c r="A29" s="59"/>
      <c r="B29" s="82"/>
      <c r="C29" s="61"/>
      <c r="D29" s="62"/>
      <c r="E29" s="112"/>
      <c r="F29" s="11">
        <f>SUM(F23:F28)</f>
        <v>22.02</v>
      </c>
      <c r="G29" s="64">
        <f>SUM(G23:G28)</f>
        <v>24.549999999999997</v>
      </c>
      <c r="H29" s="11">
        <f>SUM(H23:H28)</f>
        <v>93.490000000000009</v>
      </c>
      <c r="I29" s="65">
        <f>SUM(I23:I28)</f>
        <v>687.33999999999992</v>
      </c>
      <c r="J29" s="66"/>
      <c r="K29" s="59"/>
      <c r="L29" s="82"/>
      <c r="M29" s="61"/>
      <c r="N29" s="62"/>
      <c r="O29" s="112"/>
      <c r="P29" s="11">
        <f>SUM(P23:P28)</f>
        <v>23</v>
      </c>
      <c r="Q29" s="64">
        <f>SUM(Q23:Q28)</f>
        <v>27.389999999999997</v>
      </c>
      <c r="R29" s="11">
        <f>SUM(R23:R28)</f>
        <v>96.9</v>
      </c>
      <c r="S29" s="65">
        <f>SUM(S23:S28)</f>
        <v>727.68</v>
      </c>
      <c r="T29" s="66"/>
    </row>
    <row r="30" spans="1:20" ht="18" thickBot="1" x14ac:dyDescent="0.35">
      <c r="A30" s="114"/>
      <c r="B30" s="60"/>
      <c r="C30" s="61"/>
      <c r="D30" s="62"/>
      <c r="E30" s="115" t="s">
        <v>29</v>
      </c>
      <c r="F30" s="116" t="s">
        <v>30</v>
      </c>
      <c r="G30" s="117" t="s">
        <v>31</v>
      </c>
      <c r="H30" s="118" t="s">
        <v>32</v>
      </c>
      <c r="I30" s="119" t="s">
        <v>33</v>
      </c>
      <c r="J30" s="120"/>
      <c r="K30" s="114"/>
      <c r="L30" s="121"/>
      <c r="M30" s="122"/>
      <c r="N30" s="62"/>
      <c r="O30" s="115"/>
      <c r="P30" s="123" t="s">
        <v>34</v>
      </c>
      <c r="Q30" s="124" t="s">
        <v>35</v>
      </c>
      <c r="R30" s="123" t="s">
        <v>36</v>
      </c>
      <c r="S30" s="125" t="s">
        <v>37</v>
      </c>
      <c r="T30" s="12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40E3-1E0F-474D-8263-243B27867690}">
  <dimension ref="A1:J30"/>
  <sheetViews>
    <sheetView workbookViewId="0">
      <selection activeCell="L11" sqref="L11"/>
    </sheetView>
  </sheetViews>
  <sheetFormatPr defaultRowHeight="15.75" x14ac:dyDescent="0.25"/>
  <cols>
    <col min="1" max="1" width="10.7109375" style="1" customWidth="1"/>
    <col min="2" max="2" width="9.140625" style="1"/>
    <col min="3" max="3" width="30.42578125" style="1" customWidth="1"/>
    <col min="4" max="4" width="7.140625" style="1" customWidth="1"/>
    <col min="5" max="5" width="11.7109375" style="1" customWidth="1"/>
    <col min="6" max="6" width="12" style="1" customWidth="1"/>
    <col min="7" max="7" width="10" style="1" customWidth="1"/>
    <col min="8" max="8" width="9.140625" style="1"/>
    <col min="9" max="9" width="11.140625" style="1" customWidth="1"/>
    <col min="10" max="10" width="8.42578125" style="1" customWidth="1"/>
  </cols>
  <sheetData>
    <row r="1" spans="1:10" ht="16.5" x14ac:dyDescent="0.25">
      <c r="A1" s="149" t="s">
        <v>3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x14ac:dyDescent="0.25">
      <c r="A2" s="3"/>
      <c r="B2" s="149"/>
      <c r="C2" s="149"/>
      <c r="D2" s="3"/>
      <c r="E2" s="150"/>
      <c r="F2" s="150"/>
      <c r="G2" s="150" t="s">
        <v>1</v>
      </c>
      <c r="H2" s="151"/>
      <c r="I2" s="3"/>
      <c r="J2" s="150"/>
    </row>
    <row r="3" spans="1:10" ht="17.25" x14ac:dyDescent="0.3">
      <c r="A3" s="152"/>
      <c r="B3" s="152"/>
      <c r="C3" s="150"/>
      <c r="D3" s="2"/>
      <c r="E3" s="2"/>
      <c r="F3" s="2"/>
      <c r="G3" s="3"/>
      <c r="H3" s="150"/>
      <c r="I3" s="3"/>
      <c r="J3" s="150"/>
    </row>
    <row r="4" spans="1:10" ht="17.25" thickBot="1" x14ac:dyDescent="0.3">
      <c r="A4" s="150"/>
      <c r="B4" s="150"/>
      <c r="C4" s="153" t="s">
        <v>63</v>
      </c>
      <c r="D4" s="3"/>
      <c r="E4" s="150"/>
      <c r="F4" s="150"/>
      <c r="G4" s="150" t="s">
        <v>68</v>
      </c>
      <c r="H4" s="150"/>
      <c r="I4" s="3"/>
      <c r="J4" s="150"/>
    </row>
    <row r="5" spans="1:10" ht="17.25" thickBot="1" x14ac:dyDescent="0.3">
      <c r="A5" s="6" t="s">
        <v>4</v>
      </c>
      <c r="B5" s="7" t="s">
        <v>62</v>
      </c>
      <c r="C5" s="8"/>
      <c r="D5" s="6"/>
      <c r="E5" s="9" t="s">
        <v>5</v>
      </c>
      <c r="F5" s="8" t="s">
        <v>6</v>
      </c>
      <c r="G5" s="8"/>
      <c r="H5" s="10"/>
      <c r="I5" s="9" t="s">
        <v>7</v>
      </c>
      <c r="J5" s="11" t="s">
        <v>8</v>
      </c>
    </row>
    <row r="6" spans="1:10" ht="17.25" thickBot="1" x14ac:dyDescent="0.3">
      <c r="A6" s="12"/>
      <c r="B6" s="13" t="s">
        <v>9</v>
      </c>
      <c r="C6" s="14"/>
      <c r="D6" s="15" t="s">
        <v>10</v>
      </c>
      <c r="E6" s="16" t="s">
        <v>11</v>
      </c>
      <c r="F6" s="17" t="s">
        <v>12</v>
      </c>
      <c r="G6" s="18" t="s">
        <v>13</v>
      </c>
      <c r="H6" s="19" t="s">
        <v>14</v>
      </c>
      <c r="I6" s="20" t="s">
        <v>15</v>
      </c>
      <c r="J6" s="21" t="s">
        <v>16</v>
      </c>
    </row>
    <row r="7" spans="1:10" ht="17.25" thickBot="1" x14ac:dyDescent="0.3">
      <c r="A7" s="24"/>
      <c r="B7" s="25" t="s">
        <v>17</v>
      </c>
      <c r="C7" s="26"/>
      <c r="D7" s="24"/>
      <c r="E7" s="27"/>
      <c r="F7" s="27"/>
      <c r="G7" s="28"/>
      <c r="H7" s="24"/>
      <c r="I7" s="27"/>
      <c r="J7" s="24"/>
    </row>
    <row r="8" spans="1:10" ht="16.5" x14ac:dyDescent="0.25">
      <c r="A8" s="29">
        <v>5.0999999999999996</v>
      </c>
      <c r="B8" s="30" t="s">
        <v>60</v>
      </c>
      <c r="C8" s="31"/>
      <c r="D8" s="32"/>
      <c r="E8" s="33" t="s">
        <v>18</v>
      </c>
      <c r="F8" s="29">
        <v>6.54</v>
      </c>
      <c r="G8" s="34">
        <v>7.23</v>
      </c>
      <c r="H8" s="29">
        <v>14.66</v>
      </c>
      <c r="I8" s="35">
        <f>(F8+H8)*4+G8*9</f>
        <v>149.87</v>
      </c>
      <c r="J8" s="36" t="s">
        <v>19</v>
      </c>
    </row>
    <row r="9" spans="1:10" ht="16.5" x14ac:dyDescent="0.25">
      <c r="A9" s="37">
        <v>36.200000000000003</v>
      </c>
      <c r="B9" s="38" t="s">
        <v>20</v>
      </c>
      <c r="C9" s="39"/>
      <c r="D9" s="40"/>
      <c r="E9" s="41">
        <v>200</v>
      </c>
      <c r="F9" s="37">
        <v>13.65</v>
      </c>
      <c r="G9" s="42">
        <v>15.58</v>
      </c>
      <c r="H9" s="37">
        <v>43.97</v>
      </c>
      <c r="I9" s="43">
        <v>370.7</v>
      </c>
      <c r="J9" s="44" t="s">
        <v>21</v>
      </c>
    </row>
    <row r="10" spans="1:10" ht="16.5" x14ac:dyDescent="0.25">
      <c r="A10" s="45" t="s">
        <v>22</v>
      </c>
      <c r="B10" s="39" t="s">
        <v>23</v>
      </c>
      <c r="C10" s="39"/>
      <c r="D10" s="40"/>
      <c r="E10" s="46">
        <v>50</v>
      </c>
      <c r="F10" s="45">
        <v>0.78</v>
      </c>
      <c r="G10" s="47">
        <v>2.2400000000000002</v>
      </c>
      <c r="H10" s="47">
        <v>3.44</v>
      </c>
      <c r="I10" s="48">
        <v>37.040000000000006</v>
      </c>
      <c r="J10" s="49"/>
    </row>
    <row r="11" spans="1:10" ht="16.5" x14ac:dyDescent="0.25">
      <c r="A11" s="50" t="s">
        <v>24</v>
      </c>
      <c r="B11" s="51" t="s">
        <v>25</v>
      </c>
      <c r="C11" s="52"/>
      <c r="D11" s="53"/>
      <c r="E11" s="53">
        <v>200</v>
      </c>
      <c r="F11" s="50"/>
      <c r="G11" s="54"/>
      <c r="H11" s="50">
        <v>4.99</v>
      </c>
      <c r="I11" s="46">
        <v>19.98</v>
      </c>
      <c r="J11" s="49" t="s">
        <v>26</v>
      </c>
    </row>
    <row r="12" spans="1:10" ht="17.25" thickBot="1" x14ac:dyDescent="0.3">
      <c r="A12" s="45" t="s">
        <v>27</v>
      </c>
      <c r="B12" s="154" t="s">
        <v>58</v>
      </c>
      <c r="C12" s="127"/>
      <c r="D12" s="128"/>
      <c r="E12" s="129">
        <v>20</v>
      </c>
      <c r="F12" s="130">
        <v>1.48</v>
      </c>
      <c r="G12" s="131">
        <v>0.04</v>
      </c>
      <c r="H12" s="130">
        <v>0.46</v>
      </c>
      <c r="I12" s="132">
        <v>8.1199999999999992</v>
      </c>
      <c r="J12" s="58"/>
    </row>
    <row r="13" spans="1:10" ht="17.25" thickBot="1" x14ac:dyDescent="0.3">
      <c r="A13" s="59"/>
      <c r="B13" s="60"/>
      <c r="C13" s="61"/>
      <c r="D13" s="62"/>
      <c r="E13" s="63"/>
      <c r="F13" s="11">
        <f>SUM(F8:F12)</f>
        <v>22.450000000000003</v>
      </c>
      <c r="G13" s="64">
        <f>SUM(G8:G12)</f>
        <v>25.090000000000003</v>
      </c>
      <c r="H13" s="11">
        <f>SUM(H8:H12)</f>
        <v>67.519999999999982</v>
      </c>
      <c r="I13" s="65">
        <f>SUM(I8:I12)</f>
        <v>585.70999999999992</v>
      </c>
      <c r="J13" s="66"/>
    </row>
    <row r="14" spans="1:10" ht="17.25" thickBot="1" x14ac:dyDescent="0.3">
      <c r="A14" s="68"/>
      <c r="B14" s="25" t="s">
        <v>38</v>
      </c>
      <c r="C14" s="69"/>
      <c r="D14" s="70"/>
      <c r="E14" s="71"/>
      <c r="F14" s="71"/>
      <c r="G14" s="72"/>
      <c r="H14" s="68"/>
      <c r="I14" s="71"/>
      <c r="J14" s="73"/>
    </row>
    <row r="15" spans="1:10" ht="16.5" x14ac:dyDescent="0.25">
      <c r="A15" s="29">
        <v>11.1</v>
      </c>
      <c r="B15" s="30" t="s">
        <v>39</v>
      </c>
      <c r="C15" s="31"/>
      <c r="D15" s="32">
        <v>7</v>
      </c>
      <c r="E15" s="33" t="s">
        <v>40</v>
      </c>
      <c r="F15" s="29">
        <v>3.32</v>
      </c>
      <c r="G15" s="34">
        <v>2.63</v>
      </c>
      <c r="H15" s="29">
        <v>10.25</v>
      </c>
      <c r="I15" s="35">
        <v>78.77</v>
      </c>
      <c r="J15" s="36" t="s">
        <v>19</v>
      </c>
    </row>
    <row r="16" spans="1:10" ht="16.5" x14ac:dyDescent="0.25">
      <c r="A16" s="37" t="s">
        <v>41</v>
      </c>
      <c r="B16" s="38" t="s">
        <v>42</v>
      </c>
      <c r="C16" s="39"/>
      <c r="D16" s="40"/>
      <c r="E16" s="41" t="s">
        <v>43</v>
      </c>
      <c r="F16" s="37">
        <v>9.2899999999999991</v>
      </c>
      <c r="G16" s="42">
        <v>16.8</v>
      </c>
      <c r="H16" s="37">
        <v>3.16</v>
      </c>
      <c r="I16" s="43">
        <v>201</v>
      </c>
      <c r="J16" s="49" t="s">
        <v>21</v>
      </c>
    </row>
    <row r="17" spans="1:10" ht="16.5" x14ac:dyDescent="0.25">
      <c r="A17" s="45" t="s">
        <v>44</v>
      </c>
      <c r="B17" s="75" t="s">
        <v>45</v>
      </c>
      <c r="C17" s="76"/>
      <c r="D17" s="77"/>
      <c r="E17" s="78">
        <v>130</v>
      </c>
      <c r="F17" s="45">
        <v>7.8</v>
      </c>
      <c r="G17" s="47">
        <v>3.65</v>
      </c>
      <c r="H17" s="45">
        <v>38.44</v>
      </c>
      <c r="I17" s="50">
        <v>217.85</v>
      </c>
      <c r="J17" s="58"/>
    </row>
    <row r="18" spans="1:10" ht="16.5" x14ac:dyDescent="0.25">
      <c r="A18" s="45">
        <v>6.4</v>
      </c>
      <c r="B18" s="79" t="s">
        <v>46</v>
      </c>
      <c r="C18" s="39"/>
      <c r="D18" s="40">
        <v>7</v>
      </c>
      <c r="E18" s="41">
        <v>50</v>
      </c>
      <c r="F18" s="45">
        <v>0.69</v>
      </c>
      <c r="G18" s="47">
        <v>2.04</v>
      </c>
      <c r="H18" s="45">
        <v>1.21</v>
      </c>
      <c r="I18" s="50">
        <v>26.1</v>
      </c>
      <c r="J18" s="58"/>
    </row>
    <row r="19" spans="1:10" ht="16.5" x14ac:dyDescent="0.25">
      <c r="A19" s="45" t="s">
        <v>47</v>
      </c>
      <c r="B19" s="51" t="s">
        <v>48</v>
      </c>
      <c r="C19" s="55"/>
      <c r="D19" s="53"/>
      <c r="E19" s="56">
        <v>200</v>
      </c>
      <c r="F19" s="50">
        <v>0.43</v>
      </c>
      <c r="G19" s="54"/>
      <c r="H19" s="50">
        <v>29.14</v>
      </c>
      <c r="I19" s="46">
        <v>118.28</v>
      </c>
      <c r="J19" s="58" t="s">
        <v>59</v>
      </c>
    </row>
    <row r="20" spans="1:10" ht="17.25" thickBot="1" x14ac:dyDescent="0.3">
      <c r="A20" s="81" t="s">
        <v>27</v>
      </c>
      <c r="B20" s="155" t="s">
        <v>58</v>
      </c>
      <c r="C20" s="133"/>
      <c r="D20" s="129"/>
      <c r="E20" s="129">
        <v>20</v>
      </c>
      <c r="F20" s="130">
        <v>1.48</v>
      </c>
      <c r="G20" s="131">
        <v>0.04</v>
      </c>
      <c r="H20" s="130">
        <v>0.46</v>
      </c>
      <c r="I20" s="134">
        <v>8.1199999999999992</v>
      </c>
      <c r="J20" s="80"/>
    </row>
    <row r="21" spans="1:10" ht="17.25" thickBot="1" x14ac:dyDescent="0.3">
      <c r="A21" s="135"/>
      <c r="B21" s="136"/>
      <c r="C21" s="137"/>
      <c r="D21" s="138"/>
      <c r="E21" s="139"/>
      <c r="F21" s="140">
        <f ca="1">SUM(F15:F21)</f>
        <v>23.01</v>
      </c>
      <c r="G21" s="113">
        <f ca="1">SUM(G15:G21)</f>
        <v>25.159999999999997</v>
      </c>
      <c r="H21" s="140">
        <f ca="1">SUM(H15:H21)</f>
        <v>82.659999999999982</v>
      </c>
      <c r="I21" s="141">
        <f ca="1">SUM(I15:I21)</f>
        <v>650.12</v>
      </c>
      <c r="J21" s="142"/>
    </row>
    <row r="22" spans="1:10" ht="17.25" thickBot="1" x14ac:dyDescent="0.3">
      <c r="A22" s="87"/>
      <c r="B22" s="88" t="s">
        <v>49</v>
      </c>
      <c r="C22" s="89"/>
      <c r="D22" s="90"/>
      <c r="E22" s="91"/>
      <c r="F22" s="143"/>
      <c r="G22" s="144"/>
      <c r="H22" s="143"/>
      <c r="I22" s="144"/>
      <c r="J22" s="95"/>
    </row>
    <row r="23" spans="1:10" ht="16.5" x14ac:dyDescent="0.25">
      <c r="A23" s="98">
        <v>16.100000000000001</v>
      </c>
      <c r="B23" s="99" t="s">
        <v>50</v>
      </c>
      <c r="C23" s="100"/>
      <c r="D23" s="98">
        <v>7</v>
      </c>
      <c r="E23" s="101" t="s">
        <v>51</v>
      </c>
      <c r="F23" s="50">
        <v>3.86</v>
      </c>
      <c r="G23" s="105">
        <v>4.25</v>
      </c>
      <c r="H23" s="50">
        <v>10.45</v>
      </c>
      <c r="I23" s="43">
        <v>97.12</v>
      </c>
      <c r="J23" s="49" t="s">
        <v>19</v>
      </c>
    </row>
    <row r="24" spans="1:10" ht="16.5" x14ac:dyDescent="0.25">
      <c r="A24" s="98">
        <v>15.3</v>
      </c>
      <c r="B24" s="99" t="s">
        <v>64</v>
      </c>
      <c r="C24" s="100"/>
      <c r="D24" s="98"/>
      <c r="E24" s="101" t="s">
        <v>53</v>
      </c>
      <c r="F24" s="45">
        <v>9.76</v>
      </c>
      <c r="G24" s="47">
        <v>16.57</v>
      </c>
      <c r="H24" s="45">
        <v>8.98</v>
      </c>
      <c r="I24" s="46">
        <v>223.81</v>
      </c>
      <c r="J24" s="58" t="s">
        <v>21</v>
      </c>
    </row>
    <row r="25" spans="1:10" ht="16.5" x14ac:dyDescent="0.25">
      <c r="A25" s="45" t="s">
        <v>54</v>
      </c>
      <c r="B25" s="102" t="s">
        <v>55</v>
      </c>
      <c r="C25" s="103"/>
      <c r="D25" s="77"/>
      <c r="E25" s="78">
        <v>150</v>
      </c>
      <c r="F25" s="45">
        <v>3.09</v>
      </c>
      <c r="G25" s="47">
        <v>0.15</v>
      </c>
      <c r="H25" s="45">
        <v>22.89</v>
      </c>
      <c r="I25" s="46">
        <f>(F25+H25)*4+G25*9</f>
        <v>105.27</v>
      </c>
      <c r="J25" s="49"/>
    </row>
    <row r="26" spans="1:10" ht="16.5" x14ac:dyDescent="0.25">
      <c r="A26" s="45" t="s">
        <v>56</v>
      </c>
      <c r="B26" s="79" t="s">
        <v>65</v>
      </c>
      <c r="C26" s="39"/>
      <c r="D26" s="40"/>
      <c r="E26" s="104">
        <v>50</v>
      </c>
      <c r="F26" s="45">
        <v>0.98</v>
      </c>
      <c r="G26" s="47">
        <v>2.84</v>
      </c>
      <c r="H26" s="45">
        <v>3.41</v>
      </c>
      <c r="I26" s="46">
        <v>40.340000000000003</v>
      </c>
      <c r="J26" s="58"/>
    </row>
    <row r="27" spans="1:10" ht="16.5" x14ac:dyDescent="0.25">
      <c r="A27" s="50">
        <v>35.5</v>
      </c>
      <c r="B27" s="79" t="s">
        <v>57</v>
      </c>
      <c r="C27" s="39"/>
      <c r="D27" s="40"/>
      <c r="E27" s="40">
        <v>200</v>
      </c>
      <c r="F27" s="50"/>
      <c r="G27" s="105"/>
      <c r="H27" s="50">
        <v>20.58</v>
      </c>
      <c r="I27" s="46">
        <v>86.62</v>
      </c>
      <c r="J27" s="49" t="s">
        <v>59</v>
      </c>
    </row>
    <row r="28" spans="1:10" ht="17.25" thickBot="1" x14ac:dyDescent="0.3">
      <c r="A28" s="81" t="s">
        <v>27</v>
      </c>
      <c r="B28" s="156" t="s">
        <v>58</v>
      </c>
      <c r="C28" s="127"/>
      <c r="D28" s="128"/>
      <c r="E28" s="129">
        <v>20</v>
      </c>
      <c r="F28" s="130">
        <v>1.48</v>
      </c>
      <c r="G28" s="131">
        <v>0.04</v>
      </c>
      <c r="H28" s="130">
        <v>0.46</v>
      </c>
      <c r="I28" s="134">
        <v>8.1199999999999992</v>
      </c>
      <c r="J28" s="80"/>
    </row>
    <row r="29" spans="1:10" ht="17.25" thickBot="1" x14ac:dyDescent="0.3">
      <c r="A29" s="59"/>
      <c r="B29" s="145"/>
      <c r="C29" s="146"/>
      <c r="D29" s="147"/>
      <c r="E29" s="148"/>
      <c r="F29" s="140">
        <f>SUM(F23:F28)</f>
        <v>19.170000000000002</v>
      </c>
      <c r="G29" s="113">
        <f>SUM(G23:G28)</f>
        <v>23.849999999999998</v>
      </c>
      <c r="H29" s="140">
        <f>SUM(H23:H28)</f>
        <v>66.77</v>
      </c>
      <c r="I29" s="141">
        <f>SUM(I23:I28)</f>
        <v>561.28</v>
      </c>
      <c r="J29" s="142"/>
    </row>
    <row r="30" spans="1:10" ht="18" thickBot="1" x14ac:dyDescent="0.35">
      <c r="A30" s="114"/>
      <c r="B30" s="60"/>
      <c r="C30" s="61"/>
      <c r="D30" s="62"/>
      <c r="E30" s="115" t="s">
        <v>29</v>
      </c>
      <c r="F30" s="116" t="s">
        <v>30</v>
      </c>
      <c r="G30" s="117" t="s">
        <v>31</v>
      </c>
      <c r="H30" s="118" t="s">
        <v>32</v>
      </c>
      <c r="I30" s="119" t="s">
        <v>33</v>
      </c>
      <c r="J30" s="1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pusdienas</vt:lpstr>
      <vt:lpstr>celiakija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dcterms:created xsi:type="dcterms:W3CDTF">2022-10-07T07:31:40Z</dcterms:created>
  <dcterms:modified xsi:type="dcterms:W3CDTF">2023-04-18T13:19:47Z</dcterms:modified>
</cp:coreProperties>
</file>