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bova\Documents\"/>
    </mc:Choice>
  </mc:AlternateContent>
  <bookViews>
    <workbookView xWindow="0" yWindow="0" windowWidth="20490" windowHeight="7755" activeTab="1"/>
  </bookViews>
  <sheets>
    <sheet name="Pļavn sk launags 7 cov un 8 ned" sheetId="1" r:id="rId1"/>
    <sheet name="L18.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8" i="1" l="1"/>
  <c r="R48" i="1"/>
  <c r="Q48" i="1"/>
  <c r="P48" i="1"/>
  <c r="I48" i="1"/>
  <c r="H48" i="1"/>
  <c r="G48" i="1"/>
  <c r="F48" i="1"/>
  <c r="S40" i="1"/>
  <c r="R40" i="1"/>
  <c r="Q40" i="1"/>
  <c r="P40" i="1"/>
  <c r="I40" i="1"/>
  <c r="H40" i="1"/>
  <c r="G40" i="1"/>
  <c r="F40" i="1"/>
  <c r="S31" i="1"/>
  <c r="R31" i="1"/>
  <c r="Q31" i="1"/>
  <c r="P31" i="1"/>
  <c r="I31" i="1"/>
  <c r="H31" i="1"/>
  <c r="G31" i="1"/>
  <c r="F31" i="1"/>
  <c r="S23" i="1"/>
  <c r="R23" i="1"/>
  <c r="Q23" i="1"/>
  <c r="P23" i="1"/>
  <c r="I23" i="1"/>
  <c r="H23" i="1"/>
  <c r="G23" i="1"/>
  <c r="F23" i="1"/>
  <c r="S14" i="1"/>
  <c r="R14" i="1"/>
  <c r="Q14" i="1"/>
  <c r="P14" i="1"/>
  <c r="I14" i="1"/>
  <c r="H14" i="1"/>
  <c r="G14" i="1"/>
  <c r="F14" i="1"/>
</calcChain>
</file>

<file path=xl/sharedStrings.xml><?xml version="1.0" encoding="utf-8"?>
<sst xmlns="http://schemas.openxmlformats.org/spreadsheetml/2006/main" count="148" uniqueCount="96">
  <si>
    <t>7.cov nedēļa</t>
  </si>
  <si>
    <t>8.cov nedēļa</t>
  </si>
  <si>
    <t>launags</t>
  </si>
  <si>
    <t>Apstiprinu:</t>
  </si>
  <si>
    <t>Datums: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</si>
  <si>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</si>
  <si>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</si>
  <si>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</si>
  <si>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</si>
  <si>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</si>
  <si>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</si>
  <si>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</si>
  <si>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</si>
  <si>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</si>
  <si>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</si>
  <si>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</si>
  <si>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</si>
  <si>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</si>
  <si>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</si>
  <si>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</si>
  <si>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L29.1</t>
  </si>
  <si>
    <t>Kārstmaize ar dārzeņiem</t>
  </si>
  <si>
    <t>L11.1</t>
  </si>
  <si>
    <t>Auzu pārslas biezputra ar ievaríj.</t>
  </si>
  <si>
    <t>200/5</t>
  </si>
  <si>
    <t>K54</t>
  </si>
  <si>
    <t>Ogu dzēriens</t>
  </si>
  <si>
    <t>10/0</t>
  </si>
  <si>
    <t>Augļu tēja ar cukuru</t>
  </si>
  <si>
    <t>4/0</t>
  </si>
  <si>
    <t>X1</t>
  </si>
  <si>
    <t>Baltmaize</t>
  </si>
  <si>
    <t>2.diena</t>
  </si>
  <si>
    <t>49.1B</t>
  </si>
  <si>
    <t>Vārīta ola</t>
  </si>
  <si>
    <t>Kond</t>
  </si>
  <si>
    <t>Smalkmaizīte</t>
  </si>
  <si>
    <t>1.7.3</t>
  </si>
  <si>
    <t>3./0</t>
  </si>
  <si>
    <t>14.3B</t>
  </si>
  <si>
    <t>Kakao ar pienu</t>
  </si>
  <si>
    <t>2 0 0</t>
  </si>
  <si>
    <t>8/0</t>
  </si>
  <si>
    <t>3.diena</t>
  </si>
  <si>
    <t>L16.1</t>
  </si>
  <si>
    <t>Rīsu biezputra ar sviestu</t>
  </si>
  <si>
    <t>L18.2</t>
  </si>
  <si>
    <t>Kartupeļu sacepums</t>
  </si>
  <si>
    <t>Piparmētru tēja ar cukuru</t>
  </si>
  <si>
    <t>5/0</t>
  </si>
  <si>
    <t>des</t>
  </si>
  <si>
    <t>Liepziedu tēja ar cukuru</t>
  </si>
  <si>
    <t>Rupjmaize/baltmaize</t>
  </si>
  <si>
    <t>4.diena</t>
  </si>
  <si>
    <t xml:space="preserve"> </t>
  </si>
  <si>
    <t>L10.1</t>
  </si>
  <si>
    <t>Vinegrets</t>
  </si>
  <si>
    <t>5.diena</t>
  </si>
  <si>
    <r>
      <t>9.1</t>
    </r>
    <r>
      <rPr>
        <b/>
        <sz val="10"/>
        <rFont val="Times New Roman"/>
        <family val="1"/>
      </rPr>
      <t>B</t>
    </r>
  </si>
  <si>
    <t>Prosas biezputra ar ievarījumu</t>
  </si>
  <si>
    <t>200/30</t>
  </si>
  <si>
    <t>L9.1</t>
  </si>
  <si>
    <t>Pankūkas ar krējumu</t>
  </si>
  <si>
    <t>7/0</t>
  </si>
  <si>
    <t>Rīgas Pļavnieku pamatskola</t>
  </si>
  <si>
    <t>L-18.2 Rīvētu kartupeļu sacepums</t>
  </si>
  <si>
    <t>Produkta nosaukums</t>
  </si>
  <si>
    <t>Daudzums , g</t>
  </si>
  <si>
    <t>Uzturvielas, g</t>
  </si>
  <si>
    <t>Enerģ. vērt., kcal</t>
  </si>
  <si>
    <t>Bruto</t>
  </si>
  <si>
    <t>Neto</t>
  </si>
  <si>
    <t>Olb.v.</t>
  </si>
  <si>
    <t>Tauki</t>
  </si>
  <si>
    <t>Ogļh.</t>
  </si>
  <si>
    <t>Kartupeļi</t>
  </si>
  <si>
    <t>Sīpoli</t>
  </si>
  <si>
    <t>Ķiploki</t>
  </si>
  <si>
    <t>Eļļa, rapšu</t>
  </si>
  <si>
    <t>Sāls</t>
  </si>
  <si>
    <t>Garšvielas bez sāls</t>
  </si>
  <si>
    <t>Iznākums</t>
  </si>
  <si>
    <t>-</t>
  </si>
  <si>
    <t>Pagatavošana:</t>
  </si>
  <si>
    <t>Produktu apstrāde</t>
  </si>
  <si>
    <t>Kartupeļus nomazgā, nomizo, noskalo, sarīvē.</t>
  </si>
  <si>
    <t>Sīpolus notīra, noskalo, sagriež smalki. Ķiplokus notīra, noskalo, saspiež.</t>
  </si>
  <si>
    <t>Ēdiena gatavošana</t>
  </si>
  <si>
    <t xml:space="preserve">Uzkarsē eļļu, pievieno sasmalcinātos sīpolus, ķiplokus un karsē, līdz tie caurspīdīgi (110-120 C). </t>
  </si>
  <si>
    <t>Rīvētu kartupeļu masai pieliek izkarsētos sīpolus un  ķiplokus, sāli un  samaisa.</t>
  </si>
  <si>
    <t>Masu liek ietaukotā cepešpannā (apm. 3 cm biezumā), virsu nolīdzina.</t>
  </si>
  <si>
    <t>Cep cepeškrāsnī 200-220 C līdz virspuse ir dzeltenbrūna.</t>
  </si>
  <si>
    <t>Ēdiena pasniegšana un uzglabāšana</t>
  </si>
  <si>
    <t xml:space="preserve">Pasniedz +65 C. </t>
  </si>
  <si>
    <t>Gatavā ēdiena uzglabāšanas laiks  ir līdz 4 stundām, virs +63 C.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</si>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</sst>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29" applyNumberFormat="0" applyAlignment="0" applyProtection="0"/>
    <xf numFmtId="0" fontId="17" fillId="11" borderId="30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9" applyNumberFormat="0" applyAlignment="0" applyProtection="0"/>
    <xf numFmtId="0" fontId="24" fillId="0" borderId="35" applyNumberFormat="0" applyFill="0" applyAlignment="0" applyProtection="0"/>
    <xf numFmtId="0" fontId="25" fillId="17" borderId="0" applyNumberFormat="0" applyBorder="0" applyAlignment="0" applyProtection="0"/>
    <xf numFmtId="0" fontId="26" fillId="0" borderId="0"/>
    <xf numFmtId="0" fontId="26" fillId="0" borderId="0"/>
    <xf numFmtId="0" fontId="12" fillId="0" borderId="0"/>
    <xf numFmtId="0" fontId="26" fillId="0" borderId="0"/>
    <xf numFmtId="0" fontId="13" fillId="10" borderId="36" applyNumberFormat="0" applyFont="0" applyAlignment="0" applyProtection="0"/>
    <xf numFmtId="0" fontId="27" fillId="16" borderId="34" applyNumberFormat="0" applyAlignment="0" applyProtection="0"/>
    <xf numFmtId="0" fontId="28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1" xfId="0" applyFont="1" applyBorder="1"/>
    <xf numFmtId="0" fontId="0" fillId="0" borderId="1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1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4" fillId="0" borderId="8" xfId="0" applyFont="1" applyBorder="1"/>
    <xf numFmtId="0" fontId="4" fillId="0" borderId="14" xfId="1" applyFont="1" applyFill="1" applyBorder="1"/>
    <xf numFmtId="0" fontId="4" fillId="0" borderId="15" xfId="1" applyFont="1" applyBorder="1"/>
    <xf numFmtId="0" fontId="4" fillId="0" borderId="16" xfId="1" applyFont="1" applyBorder="1"/>
    <xf numFmtId="0" fontId="4" fillId="0" borderId="16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/>
    <xf numFmtId="0" fontId="7" fillId="0" borderId="12" xfId="0" applyFont="1" applyBorder="1" applyAlignment="1"/>
    <xf numFmtId="0" fontId="6" fillId="0" borderId="21" xfId="0" applyFont="1" applyBorder="1"/>
    <xf numFmtId="0" fontId="4" fillId="0" borderId="17" xfId="1" applyFont="1" applyBorder="1"/>
    <xf numFmtId="0" fontId="4" fillId="0" borderId="19" xfId="1" applyFont="1" applyBorder="1"/>
    <xf numFmtId="0" fontId="4" fillId="0" borderId="21" xfId="1" applyFont="1" applyBorder="1"/>
    <xf numFmtId="0" fontId="4" fillId="0" borderId="21" xfId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23" xfId="1" applyFont="1" applyBorder="1"/>
    <xf numFmtId="0" fontId="4" fillId="0" borderId="18" xfId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6" xfId="0" applyFont="1" applyBorder="1"/>
    <xf numFmtId="0" fontId="2" fillId="0" borderId="22" xfId="1" applyFont="1" applyBorder="1"/>
    <xf numFmtId="0" fontId="2" fillId="0" borderId="18" xfId="1" applyFont="1" applyBorder="1"/>
    <xf numFmtId="0" fontId="2" fillId="0" borderId="21" xfId="1" applyFont="1" applyBorder="1"/>
    <xf numFmtId="0" fontId="2" fillId="0" borderId="16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/>
    <xf numFmtId="0" fontId="7" fillId="0" borderId="19" xfId="0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6" xfId="0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6" xfId="1" applyFont="1" applyBorder="1"/>
    <xf numFmtId="0" fontId="7" fillId="0" borderId="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6" xfId="0" applyFont="1" applyBorder="1"/>
    <xf numFmtId="0" fontId="4" fillId="0" borderId="22" xfId="1" applyFont="1" applyBorder="1"/>
    <xf numFmtId="0" fontId="4" fillId="0" borderId="26" xfId="1" applyFont="1" applyBorder="1"/>
    <xf numFmtId="0" fontId="6" fillId="0" borderId="25" xfId="0" applyFont="1" applyBorder="1" applyAlignment="1">
      <alignment horizontal="center"/>
    </xf>
    <xf numFmtId="0" fontId="6" fillId="0" borderId="12" xfId="0" applyFont="1" applyBorder="1"/>
    <xf numFmtId="0" fontId="7" fillId="0" borderId="4" xfId="0" applyFont="1" applyBorder="1"/>
    <xf numFmtId="0" fontId="2" fillId="0" borderId="11" xfId="1" applyFont="1" applyBorder="1"/>
    <xf numFmtId="0" fontId="2" fillId="0" borderId="10" xfId="1" applyFont="1" applyBorder="1"/>
    <xf numFmtId="0" fontId="2" fillId="0" borderId="4" xfId="1" applyFont="1" applyBorder="1"/>
    <xf numFmtId="0" fontId="7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7" fillId="0" borderId="10" xfId="0" applyFont="1" applyBorder="1"/>
    <xf numFmtId="0" fontId="6" fillId="0" borderId="4" xfId="0" applyFont="1" applyBorder="1"/>
    <xf numFmtId="0" fontId="4" fillId="0" borderId="11" xfId="1" applyFont="1" applyBorder="1"/>
    <xf numFmtId="0" fontId="4" fillId="0" borderId="13" xfId="1" applyFont="1" applyBorder="1"/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Border="1"/>
    <xf numFmtId="0" fontId="9" fillId="0" borderId="7" xfId="0" applyFont="1" applyBorder="1"/>
    <xf numFmtId="0" fontId="9" fillId="0" borderId="12" xfId="0" applyFont="1" applyBorder="1"/>
    <xf numFmtId="0" fontId="2" fillId="0" borderId="8" xfId="1" applyFont="1" applyBorder="1"/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8" xfId="0" applyFont="1" applyBorder="1" applyAlignment="1"/>
    <xf numFmtId="0" fontId="10" fillId="0" borderId="10" xfId="0" applyFont="1" applyBorder="1"/>
    <xf numFmtId="0" fontId="8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/>
    <xf numFmtId="0" fontId="6" fillId="0" borderId="8" xfId="0" applyFont="1" applyBorder="1"/>
    <xf numFmtId="0" fontId="4" fillId="0" borderId="20" xfId="1" applyFont="1" applyBorder="1"/>
    <xf numFmtId="0" fontId="4" fillId="0" borderId="1" xfId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7" xfId="1" applyFont="1" applyBorder="1"/>
    <xf numFmtId="0" fontId="4" fillId="0" borderId="12" xfId="0" applyFont="1" applyBorder="1" applyAlignment="1">
      <alignment horizontal="center"/>
    </xf>
    <xf numFmtId="16" fontId="4" fillId="0" borderId="18" xfId="1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1" xfId="0" applyFont="1" applyBorder="1"/>
    <xf numFmtId="0" fontId="2" fillId="0" borderId="17" xfId="1" applyFont="1" applyBorder="1"/>
    <xf numFmtId="0" fontId="2" fillId="0" borderId="23" xfId="1" applyFont="1" applyBorder="1"/>
    <xf numFmtId="0" fontId="2" fillId="0" borderId="16" xfId="1" applyFont="1" applyBorder="1"/>
    <xf numFmtId="0" fontId="2" fillId="0" borderId="18" xfId="1" applyFont="1" applyBorder="1" applyAlignment="1">
      <alignment horizontal="center"/>
    </xf>
    <xf numFmtId="0" fontId="7" fillId="0" borderId="26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19" xfId="1" applyFont="1" applyBorder="1"/>
    <xf numFmtId="0" fontId="4" fillId="0" borderId="18" xfId="1" applyFont="1" applyBorder="1"/>
    <xf numFmtId="0" fontId="7" fillId="0" borderId="8" xfId="0" applyFont="1" applyBorder="1"/>
    <xf numFmtId="0" fontId="9" fillId="0" borderId="9" xfId="1" applyFont="1" applyBorder="1"/>
    <xf numFmtId="0" fontId="7" fillId="0" borderId="12" xfId="0" applyFont="1" applyBorder="1" applyAlignment="1">
      <alignment horizontal="center"/>
    </xf>
    <xf numFmtId="0" fontId="7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/>
    <xf numFmtId="0" fontId="7" fillId="0" borderId="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16" xfId="0" applyFont="1" applyBorder="1" applyAlignment="1"/>
    <xf numFmtId="0" fontId="4" fillId="0" borderId="2" xfId="1" applyFont="1" applyFill="1" applyBorder="1"/>
    <xf numFmtId="0" fontId="6" fillId="0" borderId="18" xfId="0" applyFont="1" applyBorder="1" applyAlignment="1"/>
    <xf numFmtId="0" fontId="4" fillId="0" borderId="19" xfId="0" applyFont="1" applyBorder="1" applyAlignment="1"/>
    <xf numFmtId="0" fontId="4" fillId="0" borderId="7" xfId="1" applyFont="1" applyFill="1" applyBorder="1"/>
    <xf numFmtId="0" fontId="6" fillId="0" borderId="26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6" xfId="0" applyFont="1" applyBorder="1"/>
    <xf numFmtId="0" fontId="4" fillId="0" borderId="24" xfId="1" applyFont="1" applyBorder="1"/>
    <xf numFmtId="0" fontId="4" fillId="0" borderId="25" xfId="1" applyFont="1" applyBorder="1"/>
    <xf numFmtId="0" fontId="4" fillId="0" borderId="6" xfId="1" applyFont="1" applyBorder="1"/>
    <xf numFmtId="0" fontId="4" fillId="0" borderId="6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1" xfId="1" applyFont="1" applyBorder="1"/>
    <xf numFmtId="0" fontId="11" fillId="0" borderId="10" xfId="1" applyFont="1" applyBorder="1"/>
    <xf numFmtId="0" fontId="11" fillId="0" borderId="4" xfId="1" applyFont="1" applyBorder="1"/>
    <xf numFmtId="0" fontId="11" fillId="0" borderId="4" xfId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11" xfId="0" applyFont="1" applyFill="1" applyBorder="1"/>
    <xf numFmtId="0" fontId="1" fillId="0" borderId="11" xfId="0" applyFont="1" applyFill="1" applyBorder="1"/>
    <xf numFmtId="0" fontId="2" fillId="0" borderId="8" xfId="0" applyFont="1" applyBorder="1"/>
    <xf numFmtId="0" fontId="4" fillId="0" borderId="26" xfId="0" applyFont="1" applyBorder="1" applyAlignment="1"/>
    <xf numFmtId="0" fontId="7" fillId="0" borderId="16" xfId="0" applyFont="1" applyBorder="1" applyAlignment="1"/>
    <xf numFmtId="0" fontId="2" fillId="0" borderId="6" xfId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11" xfId="1" applyFont="1" applyBorder="1"/>
    <xf numFmtId="0" fontId="9" fillId="0" borderId="10" xfId="1" applyFont="1" applyBorder="1"/>
    <xf numFmtId="0" fontId="9" fillId="0" borderId="4" xfId="1" applyFont="1" applyBorder="1"/>
    <xf numFmtId="0" fontId="9" fillId="0" borderId="4" xfId="1" applyFont="1" applyBorder="1" applyAlignment="1">
      <alignment horizontal="center"/>
    </xf>
    <xf numFmtId="0" fontId="2" fillId="0" borderId="13" xfId="1" applyFont="1" applyBorder="1"/>
    <xf numFmtId="0" fontId="2" fillId="0" borderId="4" xfId="1" applyFont="1" applyBorder="1" applyAlignment="1">
      <alignment horizontal="center"/>
    </xf>
    <xf numFmtId="0" fontId="8" fillId="0" borderId="4" xfId="0" applyFont="1" applyBorder="1" applyAlignment="1"/>
    <xf numFmtId="0" fontId="4" fillId="0" borderId="20" xfId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/>
    <xf numFmtId="14" fontId="4" fillId="0" borderId="19" xfId="1" applyNumberFormat="1" applyFont="1" applyBorder="1" applyAlignment="1">
      <alignment horizontal="center"/>
    </xf>
    <xf numFmtId="0" fontId="2" fillId="0" borderId="26" xfId="1" applyFont="1" applyBorder="1"/>
    <xf numFmtId="0" fontId="2" fillId="0" borderId="7" xfId="1" applyFont="1" applyBorder="1"/>
    <xf numFmtId="0" fontId="2" fillId="0" borderId="0" xfId="1" applyFont="1" applyBorder="1"/>
    <xf numFmtId="0" fontId="2" fillId="0" borderId="8" xfId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5" xfId="0" applyFont="1" applyBorder="1" applyAlignment="1"/>
    <xf numFmtId="0" fontId="8" fillId="0" borderId="0" xfId="0" applyFont="1"/>
    <xf numFmtId="0" fontId="33" fillId="24" borderId="38" xfId="2" applyFont="1" applyFill="1" applyBorder="1" applyAlignment="1">
      <alignment horizontal="center" vertical="center"/>
    </xf>
    <xf numFmtId="0" fontId="33" fillId="25" borderId="39" xfId="2" applyFont="1" applyFill="1" applyBorder="1" applyAlignment="1">
      <alignment horizontal="center" vertical="center"/>
    </xf>
    <xf numFmtId="0" fontId="32" fillId="25" borderId="40" xfId="2" applyFont="1" applyFill="1" applyBorder="1" applyAlignment="1">
      <alignment horizontal="center" vertical="center"/>
    </xf>
    <xf numFmtId="0" fontId="33" fillId="25" borderId="40" xfId="2" applyFont="1" applyFill="1" applyBorder="1" applyAlignment="1">
      <alignment horizontal="center" vertical="center"/>
    </xf>
    <xf numFmtId="2" fontId="33" fillId="25" borderId="40" xfId="2" applyNumberFormat="1" applyFont="1" applyFill="1" applyBorder="1" applyAlignment="1">
      <alignment horizontal="center" vertical="center"/>
    </xf>
    <xf numFmtId="0" fontId="32" fillId="0" borderId="38" xfId="2" applyFont="1" applyBorder="1" applyAlignment="1">
      <alignment vertical="center"/>
    </xf>
    <xf numFmtId="0" fontId="32" fillId="0" borderId="38" xfId="2" applyFont="1" applyBorder="1" applyAlignment="1">
      <alignment horizontal="center" vertical="center"/>
    </xf>
    <xf numFmtId="2" fontId="32" fillId="0" borderId="38" xfId="2" applyNumberFormat="1" applyFont="1" applyBorder="1" applyAlignment="1">
      <alignment horizontal="center" vertical="center"/>
    </xf>
    <xf numFmtId="0" fontId="33" fillId="25" borderId="41" xfId="2" applyFont="1" applyFill="1" applyBorder="1" applyAlignment="1">
      <alignment horizontal="center" vertical="center"/>
    </xf>
    <xf numFmtId="0" fontId="32" fillId="0" borderId="0" xfId="2" applyFont="1"/>
    <xf numFmtId="0" fontId="32" fillId="0" borderId="0" xfId="2" applyFont="1" applyAlignment="1">
      <alignment horizontal="left"/>
    </xf>
    <xf numFmtId="0" fontId="31" fillId="0" borderId="0" xfId="2" applyFont="1" applyBorder="1" applyAlignment="1">
      <alignment horizontal="center"/>
    </xf>
    <xf numFmtId="0" fontId="32" fillId="24" borderId="38" xfId="2" applyFont="1" applyFill="1" applyBorder="1" applyAlignment="1">
      <alignment horizontal="center" vertical="center" wrapText="1"/>
    </xf>
    <xf numFmtId="0" fontId="32" fillId="24" borderId="38" xfId="2" applyFont="1" applyFill="1" applyBorder="1" applyAlignment="1">
      <alignment horizontal="center" vertic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zoomScaleNormal="100" zoomScaleSheetLayoutView="100" workbookViewId="0">
      <selection activeCell="H20" sqref="H20"/>
    </sheetView>
  </sheetViews>
  <sheetFormatPr defaultRowHeight="15" x14ac:dyDescent="0.25"/>
  <cols>
    <col min="1" max="1" width="5.5703125" customWidth="1"/>
    <col min="4" max="4" width="4.28515625" customWidth="1"/>
    <col min="10" max="10" width="6.140625" customWidth="1"/>
    <col min="11" max="11" width="6.28515625" customWidth="1"/>
    <col min="14" max="14" width="4.42578125" customWidth="1"/>
    <col min="20" max="20" width="8.140625" customWidth="1"/>
  </cols>
  <sheetData>
    <row r="1" spans="1:20" x14ac:dyDescent="0.25">
      <c r="A1" s="1"/>
      <c r="B1" s="1"/>
      <c r="C1" s="1"/>
      <c r="D1" s="1"/>
      <c r="E1" s="1"/>
      <c r="F1" s="1" t="s">
        <v>0</v>
      </c>
      <c r="G1" s="2"/>
      <c r="H1" s="2"/>
      <c r="K1" s="1"/>
      <c r="L1" s="1"/>
      <c r="M1" s="1"/>
      <c r="N1" s="1"/>
      <c r="O1" s="1"/>
      <c r="P1" s="1" t="s">
        <v>1</v>
      </c>
      <c r="Q1" s="2"/>
      <c r="R1" s="2"/>
    </row>
    <row r="2" spans="1:20" x14ac:dyDescent="0.25">
      <c r="A2" s="3"/>
      <c r="B2" s="3"/>
      <c r="C2" s="188" t="s">
        <v>64</v>
      </c>
      <c r="D2" s="188"/>
      <c r="E2" s="188"/>
      <c r="F2" s="4"/>
      <c r="G2" s="4" t="s">
        <v>2</v>
      </c>
      <c r="I2" t="s">
        <v>3</v>
      </c>
      <c r="K2" s="3"/>
      <c r="L2" s="188" t="s">
        <v>64</v>
      </c>
      <c r="M2" s="188"/>
      <c r="N2" s="188"/>
      <c r="O2" s="4"/>
      <c r="P2" s="4" t="s">
        <v>2</v>
      </c>
      <c r="Q2" s="2"/>
      <c r="S2" t="s">
        <v>3</v>
      </c>
    </row>
    <row r="3" spans="1:20" ht="15.75" thickBot="1" x14ac:dyDescent="0.3">
      <c r="G3" s="2"/>
      <c r="I3" t="s">
        <v>4</v>
      </c>
      <c r="J3" s="5"/>
      <c r="Q3" s="2"/>
      <c r="S3" t="s">
        <v>4</v>
      </c>
    </row>
    <row r="4" spans="1:20" ht="15.75" thickBot="1" x14ac:dyDescent="0.3">
      <c r="A4" s="6" t="s">
        <v>5</v>
      </c>
      <c r="B4" s="7" t="s">
        <v>6</v>
      </c>
      <c r="C4" s="8"/>
      <c r="D4" s="6"/>
      <c r="E4" s="9" t="s">
        <v>7</v>
      </c>
      <c r="F4" s="8" t="s">
        <v>8</v>
      </c>
      <c r="G4" s="8"/>
      <c r="H4" s="10"/>
      <c r="I4" s="8" t="s">
        <v>9</v>
      </c>
      <c r="J4" s="11" t="s">
        <v>10</v>
      </c>
      <c r="K4" s="6" t="s">
        <v>5</v>
      </c>
      <c r="L4" s="7" t="s">
        <v>6</v>
      </c>
      <c r="M4" s="12"/>
      <c r="N4" s="6"/>
      <c r="O4" s="9" t="s">
        <v>7</v>
      </c>
      <c r="P4" s="8" t="s">
        <v>8</v>
      </c>
      <c r="Q4" s="8"/>
      <c r="R4" s="10"/>
      <c r="S4" s="12" t="s">
        <v>9</v>
      </c>
      <c r="T4" s="11" t="s">
        <v>10</v>
      </c>
    </row>
    <row r="5" spans="1:20" ht="15.75" thickBot="1" x14ac:dyDescent="0.3">
      <c r="A5" s="13"/>
      <c r="B5" s="14" t="s">
        <v>11</v>
      </c>
      <c r="C5" s="15"/>
      <c r="D5" s="16" t="s">
        <v>12</v>
      </c>
      <c r="E5" s="17" t="s">
        <v>13</v>
      </c>
      <c r="F5" s="18" t="s">
        <v>14</v>
      </c>
      <c r="G5" s="19" t="s">
        <v>15</v>
      </c>
      <c r="H5" s="20" t="s">
        <v>16</v>
      </c>
      <c r="I5" s="21" t="s">
        <v>17</v>
      </c>
      <c r="J5" s="22" t="s">
        <v>18</v>
      </c>
      <c r="K5" s="13"/>
      <c r="L5" s="14" t="s">
        <v>11</v>
      </c>
      <c r="M5" s="23"/>
      <c r="N5" s="16" t="s">
        <v>12</v>
      </c>
      <c r="O5" s="17" t="s">
        <v>13</v>
      </c>
      <c r="P5" s="18" t="s">
        <v>14</v>
      </c>
      <c r="Q5" s="19" t="s">
        <v>15</v>
      </c>
      <c r="R5" s="20" t="s">
        <v>16</v>
      </c>
      <c r="S5" s="24" t="s">
        <v>17</v>
      </c>
      <c r="T5" s="24" t="s">
        <v>18</v>
      </c>
    </row>
    <row r="6" spans="1:20" ht="15.75" thickBot="1" x14ac:dyDescent="0.3">
      <c r="A6" s="25"/>
      <c r="B6" s="19" t="s">
        <v>19</v>
      </c>
      <c r="C6" s="26"/>
      <c r="D6" s="25"/>
      <c r="E6" s="25"/>
      <c r="F6" s="25"/>
      <c r="G6" s="27"/>
      <c r="H6" s="25"/>
      <c r="I6" s="26"/>
      <c r="J6" s="25"/>
      <c r="K6" s="25"/>
      <c r="L6" s="19" t="s">
        <v>19</v>
      </c>
      <c r="M6" s="28"/>
      <c r="N6" s="25"/>
      <c r="O6" s="25"/>
      <c r="P6" s="25"/>
      <c r="Q6" s="29"/>
      <c r="R6" s="25"/>
      <c r="S6" s="28"/>
      <c r="T6" s="28"/>
    </row>
    <row r="7" spans="1:20" x14ac:dyDescent="0.25">
      <c r="A7" s="30" t="s">
        <v>20</v>
      </c>
      <c r="B7" s="31" t="s">
        <v>21</v>
      </c>
      <c r="C7" s="32"/>
      <c r="D7" s="33">
        <v>1.7</v>
      </c>
      <c r="E7" s="34">
        <v>45</v>
      </c>
      <c r="F7" s="35">
        <v>4.84</v>
      </c>
      <c r="G7" s="36">
        <v>8.27</v>
      </c>
      <c r="H7" s="35">
        <v>8.94</v>
      </c>
      <c r="I7" s="37">
        <v>136.29</v>
      </c>
      <c r="J7" s="38"/>
      <c r="K7" s="30" t="s">
        <v>22</v>
      </c>
      <c r="L7" s="31" t="s">
        <v>23</v>
      </c>
      <c r="M7" s="32"/>
      <c r="N7" s="34">
        <v>1.7</v>
      </c>
      <c r="O7" s="34" t="s">
        <v>24</v>
      </c>
      <c r="P7" s="39">
        <v>6.15</v>
      </c>
      <c r="Q7" s="40">
        <v>8.4600000000000009</v>
      </c>
      <c r="R7" s="39">
        <v>22.79</v>
      </c>
      <c r="S7" s="41">
        <v>191.89</v>
      </c>
      <c r="T7" s="42"/>
    </row>
    <row r="8" spans="1:20" x14ac:dyDescent="0.25">
      <c r="A8" s="43" t="s">
        <v>25</v>
      </c>
      <c r="B8" s="44" t="s">
        <v>26</v>
      </c>
      <c r="C8" s="45"/>
      <c r="D8" s="46"/>
      <c r="E8" s="47">
        <v>200</v>
      </c>
      <c r="F8" s="48"/>
      <c r="G8" s="49"/>
      <c r="H8" s="48">
        <v>20.100000000000001</v>
      </c>
      <c r="I8" s="37">
        <v>80.400000000000006</v>
      </c>
      <c r="J8" s="37" t="s">
        <v>27</v>
      </c>
      <c r="K8" s="50"/>
      <c r="L8" s="44" t="s">
        <v>28</v>
      </c>
      <c r="M8" s="45"/>
      <c r="N8" s="34"/>
      <c r="O8" s="34">
        <v>200</v>
      </c>
      <c r="P8" s="48"/>
      <c r="Q8" s="49"/>
      <c r="R8" s="48">
        <v>3.99</v>
      </c>
      <c r="S8" s="51">
        <v>15.96</v>
      </c>
      <c r="T8" s="52" t="s">
        <v>29</v>
      </c>
    </row>
    <row r="9" spans="1:20" x14ac:dyDescent="0.25">
      <c r="A9" s="43"/>
      <c r="B9" s="44"/>
      <c r="C9" s="53"/>
      <c r="D9" s="33"/>
      <c r="E9" s="54"/>
      <c r="F9" s="55"/>
      <c r="G9" s="56"/>
      <c r="H9" s="55"/>
      <c r="I9" s="37"/>
      <c r="J9" s="37"/>
      <c r="K9" s="50" t="s">
        <v>30</v>
      </c>
      <c r="L9" s="44" t="s">
        <v>31</v>
      </c>
      <c r="M9" s="53"/>
      <c r="N9" s="34">
        <v>1</v>
      </c>
      <c r="O9" s="54">
        <v>20</v>
      </c>
      <c r="P9" s="48">
        <v>1.52</v>
      </c>
      <c r="Q9" s="49">
        <v>0.18</v>
      </c>
      <c r="R9" s="48">
        <v>10.02</v>
      </c>
      <c r="S9" s="51">
        <v>47.78</v>
      </c>
      <c r="T9" s="52"/>
    </row>
    <row r="10" spans="1:20" x14ac:dyDescent="0.25">
      <c r="A10" s="43"/>
      <c r="B10" s="44"/>
      <c r="C10" s="53"/>
      <c r="D10" s="33"/>
      <c r="E10" s="54"/>
      <c r="F10" s="55"/>
      <c r="G10" s="56"/>
      <c r="H10" s="55"/>
      <c r="I10" s="37"/>
      <c r="J10" s="37"/>
      <c r="K10" s="57"/>
      <c r="L10" s="58"/>
      <c r="M10" s="59"/>
      <c r="N10" s="60"/>
      <c r="O10" s="61"/>
      <c r="P10" s="62"/>
      <c r="Q10" s="63"/>
      <c r="R10" s="62"/>
      <c r="S10" s="64"/>
      <c r="T10" s="65"/>
    </row>
    <row r="11" spans="1:20" x14ac:dyDescent="0.25">
      <c r="A11" s="43"/>
      <c r="B11" s="44"/>
      <c r="C11" s="53"/>
      <c r="D11" s="33"/>
      <c r="E11" s="34"/>
      <c r="F11" s="55"/>
      <c r="G11" s="56"/>
      <c r="H11" s="55"/>
      <c r="I11" s="37"/>
      <c r="J11" s="37"/>
      <c r="K11" s="57"/>
      <c r="L11" s="58"/>
      <c r="M11" s="59"/>
      <c r="N11" s="60"/>
      <c r="O11" s="66"/>
      <c r="P11" s="67"/>
      <c r="Q11" s="68"/>
      <c r="R11" s="67"/>
      <c r="S11" s="64"/>
      <c r="T11" s="65"/>
    </row>
    <row r="12" spans="1:20" ht="15.75" thickBot="1" x14ac:dyDescent="0.3">
      <c r="A12" s="43"/>
      <c r="B12" s="44"/>
      <c r="C12" s="53"/>
      <c r="D12" s="33"/>
      <c r="E12" s="34"/>
      <c r="F12" s="35"/>
      <c r="G12" s="69"/>
      <c r="H12" s="35"/>
      <c r="I12" s="37"/>
      <c r="J12" s="37"/>
      <c r="K12" s="70"/>
      <c r="L12" s="71"/>
      <c r="M12" s="72"/>
      <c r="N12" s="73"/>
      <c r="O12" s="66"/>
      <c r="P12" s="74"/>
      <c r="Q12" s="75"/>
      <c r="R12" s="74"/>
      <c r="S12" s="64"/>
      <c r="T12" s="76"/>
    </row>
    <row r="13" spans="1:20" ht="15.75" thickBot="1" x14ac:dyDescent="0.3">
      <c r="A13" s="77"/>
      <c r="B13" s="78"/>
      <c r="C13" s="79"/>
      <c r="D13" s="46"/>
      <c r="E13" s="47"/>
      <c r="F13" s="55"/>
      <c r="G13" s="56"/>
      <c r="H13" s="55"/>
      <c r="I13" s="80"/>
      <c r="J13" s="81"/>
      <c r="K13" s="82"/>
      <c r="L13" s="83"/>
      <c r="M13" s="84"/>
      <c r="N13" s="85"/>
      <c r="O13" s="86"/>
      <c r="P13" s="11"/>
      <c r="Q13" s="87"/>
      <c r="R13" s="11"/>
      <c r="S13" s="88"/>
      <c r="T13" s="89"/>
    </row>
    <row r="14" spans="1:20" ht="15.75" thickBot="1" x14ac:dyDescent="0.3">
      <c r="A14" s="90"/>
      <c r="B14" s="91"/>
      <c r="C14" s="92"/>
      <c r="D14" s="93"/>
      <c r="E14" s="94"/>
      <c r="F14" s="95">
        <f>SUM(F7:F13)</f>
        <v>4.84</v>
      </c>
      <c r="G14" s="96">
        <f>SUM(G7:G13)</f>
        <v>8.27</v>
      </c>
      <c r="H14" s="95">
        <f>SUM(H7:H13)</f>
        <v>29.04</v>
      </c>
      <c r="I14" s="95">
        <f>SUM(I7:I13)</f>
        <v>216.69</v>
      </c>
      <c r="J14" s="97"/>
      <c r="K14" s="82"/>
      <c r="L14" s="98"/>
      <c r="M14" s="99"/>
      <c r="N14" s="100"/>
      <c r="O14" s="101"/>
      <c r="P14" s="102">
        <f>SUM(P7:P13)</f>
        <v>7.67</v>
      </c>
      <c r="Q14" s="103">
        <f>SUM(Q7:Q13)</f>
        <v>8.64</v>
      </c>
      <c r="R14" s="102">
        <f>SUM(R7:R13)</f>
        <v>36.799999999999997</v>
      </c>
      <c r="S14" s="104">
        <f>SUM(S7:S13)</f>
        <v>255.63</v>
      </c>
      <c r="T14" s="105"/>
    </row>
    <row r="15" spans="1:20" ht="15.75" thickBot="1" x14ac:dyDescent="0.3">
      <c r="A15" s="90"/>
      <c r="B15" s="106" t="s">
        <v>32</v>
      </c>
      <c r="C15" s="92"/>
      <c r="D15" s="93"/>
      <c r="E15" s="107"/>
      <c r="F15" s="107"/>
      <c r="G15" s="108"/>
      <c r="H15" s="107"/>
      <c r="I15" s="109"/>
      <c r="J15" s="90"/>
      <c r="K15" s="82"/>
      <c r="L15" s="19" t="s">
        <v>32</v>
      </c>
      <c r="M15" s="89"/>
      <c r="N15" s="85"/>
      <c r="O15" s="86"/>
      <c r="P15" s="86"/>
      <c r="Q15" s="110"/>
      <c r="R15" s="86"/>
      <c r="S15" s="111"/>
      <c r="T15" s="89"/>
    </row>
    <row r="16" spans="1:20" x14ac:dyDescent="0.25">
      <c r="A16" s="112" t="s">
        <v>33</v>
      </c>
      <c r="B16" s="31" t="s">
        <v>34</v>
      </c>
      <c r="C16" s="32"/>
      <c r="D16" s="113">
        <v>3</v>
      </c>
      <c r="E16" s="114">
        <v>60</v>
      </c>
      <c r="F16" s="39">
        <v>7.62</v>
      </c>
      <c r="G16" s="40">
        <v>6.9</v>
      </c>
      <c r="H16" s="39">
        <v>0.42</v>
      </c>
      <c r="I16" s="37">
        <v>94.26</v>
      </c>
      <c r="J16" s="115"/>
      <c r="K16" s="30" t="s">
        <v>35</v>
      </c>
      <c r="L16" s="31" t="s">
        <v>36</v>
      </c>
      <c r="M16" s="116"/>
      <c r="N16" s="113" t="s">
        <v>37</v>
      </c>
      <c r="O16" s="114">
        <v>85</v>
      </c>
      <c r="P16" s="39">
        <v>8.49</v>
      </c>
      <c r="Q16" s="40">
        <v>26.53</v>
      </c>
      <c r="R16" s="39">
        <v>13.52</v>
      </c>
      <c r="S16" s="52">
        <v>326.88</v>
      </c>
      <c r="T16" s="117" t="s">
        <v>38</v>
      </c>
    </row>
    <row r="17" spans="1:20" x14ac:dyDescent="0.25">
      <c r="A17" s="43" t="s">
        <v>30</v>
      </c>
      <c r="B17" s="44" t="s">
        <v>31</v>
      </c>
      <c r="C17" s="53"/>
      <c r="D17" s="33">
        <v>1</v>
      </c>
      <c r="E17" s="54">
        <v>20</v>
      </c>
      <c r="F17" s="55">
        <v>1.52</v>
      </c>
      <c r="G17" s="56">
        <v>0.18</v>
      </c>
      <c r="H17" s="55">
        <v>10.02</v>
      </c>
      <c r="I17" s="37">
        <v>47.78</v>
      </c>
      <c r="J17" s="37"/>
      <c r="K17" s="50" t="s">
        <v>39</v>
      </c>
      <c r="L17" s="44" t="s">
        <v>40</v>
      </c>
      <c r="M17" s="45"/>
      <c r="N17" s="33">
        <v>7</v>
      </c>
      <c r="O17" s="118" t="s">
        <v>41</v>
      </c>
      <c r="P17" s="48">
        <v>3.79</v>
      </c>
      <c r="Q17" s="49">
        <v>3.2</v>
      </c>
      <c r="R17" s="48">
        <v>13.83</v>
      </c>
      <c r="S17" s="52">
        <v>99.28</v>
      </c>
      <c r="T17" s="119" t="s">
        <v>42</v>
      </c>
    </row>
    <row r="18" spans="1:20" x14ac:dyDescent="0.25">
      <c r="A18" s="43" t="s">
        <v>39</v>
      </c>
      <c r="B18" s="44" t="s">
        <v>40</v>
      </c>
      <c r="C18" s="45"/>
      <c r="D18" s="33">
        <v>7</v>
      </c>
      <c r="E18" s="118" t="s">
        <v>41</v>
      </c>
      <c r="F18" s="55">
        <v>3.79</v>
      </c>
      <c r="G18" s="56">
        <v>3.2</v>
      </c>
      <c r="H18" s="55">
        <v>13.83</v>
      </c>
      <c r="I18" s="37">
        <v>99.28</v>
      </c>
      <c r="J18" s="37" t="s">
        <v>42</v>
      </c>
      <c r="K18" s="120"/>
      <c r="L18" s="121"/>
      <c r="M18" s="122"/>
      <c r="N18" s="123"/>
      <c r="O18" s="124"/>
      <c r="P18" s="62"/>
      <c r="Q18" s="63"/>
      <c r="R18" s="62"/>
      <c r="S18" s="125"/>
      <c r="T18" s="126"/>
    </row>
    <row r="19" spans="1:20" x14ac:dyDescent="0.25">
      <c r="A19" s="43"/>
      <c r="B19" s="44"/>
      <c r="C19" s="53"/>
      <c r="D19" s="33"/>
      <c r="E19" s="34"/>
      <c r="F19" s="55"/>
      <c r="G19" s="56"/>
      <c r="H19" s="55"/>
      <c r="I19" s="37"/>
      <c r="J19" s="37"/>
      <c r="K19" s="57"/>
      <c r="L19" s="58"/>
      <c r="M19" s="59"/>
      <c r="N19" s="123"/>
      <c r="O19" s="124"/>
      <c r="P19" s="62"/>
      <c r="Q19" s="127"/>
      <c r="R19" s="62"/>
      <c r="S19" s="64"/>
      <c r="T19" s="126"/>
    </row>
    <row r="20" spans="1:20" x14ac:dyDescent="0.25">
      <c r="A20" s="43"/>
      <c r="B20" s="44"/>
      <c r="C20" s="53"/>
      <c r="D20" s="33"/>
      <c r="E20" s="34"/>
      <c r="F20" s="55"/>
      <c r="G20" s="56"/>
      <c r="H20" s="55"/>
      <c r="I20" s="37"/>
      <c r="J20" s="37"/>
      <c r="K20" s="120"/>
      <c r="L20" s="121"/>
      <c r="M20" s="128"/>
      <c r="N20" s="123"/>
      <c r="O20" s="124"/>
      <c r="P20" s="67"/>
      <c r="Q20" s="68"/>
      <c r="R20" s="67"/>
      <c r="S20" s="64"/>
      <c r="T20" s="126"/>
    </row>
    <row r="21" spans="1:20" x14ac:dyDescent="0.25">
      <c r="A21" s="43"/>
      <c r="B21" s="44"/>
      <c r="C21" s="53"/>
      <c r="D21" s="33"/>
      <c r="E21" s="34"/>
      <c r="F21" s="35"/>
      <c r="G21" s="69"/>
      <c r="H21" s="35"/>
      <c r="I21" s="37"/>
      <c r="J21" s="37"/>
      <c r="K21" s="120"/>
      <c r="L21" s="58"/>
      <c r="M21" s="59"/>
      <c r="N21" s="60"/>
      <c r="O21" s="66"/>
      <c r="P21" s="67"/>
      <c r="Q21" s="68"/>
      <c r="R21" s="67"/>
      <c r="S21" s="64"/>
      <c r="T21" s="126"/>
    </row>
    <row r="22" spans="1:20" ht="15.75" thickBot="1" x14ac:dyDescent="0.3">
      <c r="A22" s="77"/>
      <c r="B22" s="78"/>
      <c r="C22" s="129"/>
      <c r="D22" s="46"/>
      <c r="E22" s="47"/>
      <c r="F22" s="55"/>
      <c r="G22" s="56"/>
      <c r="H22" s="55"/>
      <c r="I22" s="80"/>
      <c r="J22" s="81"/>
      <c r="K22" s="130"/>
      <c r="L22" s="71"/>
      <c r="M22" s="72"/>
      <c r="N22" s="131"/>
      <c r="O22" s="124"/>
      <c r="P22" s="62"/>
      <c r="Q22" s="63"/>
      <c r="R22" s="62"/>
      <c r="S22" s="64"/>
      <c r="T22" s="132"/>
    </row>
    <row r="23" spans="1:20" ht="15.75" thickBot="1" x14ac:dyDescent="0.3">
      <c r="A23" s="90"/>
      <c r="B23" s="91"/>
      <c r="C23" s="92"/>
      <c r="D23" s="93"/>
      <c r="E23" s="94"/>
      <c r="F23" s="95">
        <f>SUM(F16:F22)</f>
        <v>12.93</v>
      </c>
      <c r="G23" s="96">
        <f>SUM(G16:G22)</f>
        <v>10.280000000000001</v>
      </c>
      <c r="H23" s="95">
        <f>SUM(H16:H22)</f>
        <v>24.27</v>
      </c>
      <c r="I23" s="95">
        <f>SUM(I16:I22)</f>
        <v>241.32000000000002</v>
      </c>
      <c r="J23" s="97"/>
      <c r="K23" s="133"/>
      <c r="L23" s="83"/>
      <c r="M23" s="84"/>
      <c r="N23" s="134"/>
      <c r="O23" s="135"/>
      <c r="P23" s="136">
        <f>SUM(P16:P22)</f>
        <v>12.280000000000001</v>
      </c>
      <c r="Q23" s="137">
        <f>SUM(Q16:Q22)</f>
        <v>29.73</v>
      </c>
      <c r="R23" s="136">
        <f>SUM(R16:R22)</f>
        <v>27.35</v>
      </c>
      <c r="S23" s="138">
        <f>SUM(S16:S22)</f>
        <v>426.15999999999997</v>
      </c>
      <c r="T23" s="139"/>
    </row>
    <row r="24" spans="1:20" ht="15.75" thickBot="1" x14ac:dyDescent="0.3">
      <c r="A24" s="90"/>
      <c r="B24" s="106" t="s">
        <v>43</v>
      </c>
      <c r="C24" s="92"/>
      <c r="D24" s="93"/>
      <c r="E24" s="94"/>
      <c r="F24" s="107"/>
      <c r="G24" s="108"/>
      <c r="H24" s="107"/>
      <c r="I24" s="109"/>
      <c r="J24" s="90"/>
      <c r="K24" s="82"/>
      <c r="L24" s="19" t="s">
        <v>43</v>
      </c>
      <c r="M24" s="89"/>
      <c r="N24" s="85"/>
      <c r="O24" s="86"/>
      <c r="P24" s="86"/>
      <c r="Q24" s="110"/>
      <c r="R24" s="86"/>
      <c r="S24" s="111"/>
      <c r="T24" s="89"/>
    </row>
    <row r="25" spans="1:20" x14ac:dyDescent="0.25">
      <c r="A25" s="30" t="s">
        <v>44</v>
      </c>
      <c r="B25" s="31" t="s">
        <v>45</v>
      </c>
      <c r="C25" s="32"/>
      <c r="D25" s="34">
        <v>1</v>
      </c>
      <c r="E25" s="34" t="s">
        <v>24</v>
      </c>
      <c r="F25" s="140">
        <v>6.08</v>
      </c>
      <c r="G25" s="141">
        <v>6.85</v>
      </c>
      <c r="H25" s="140">
        <v>33.659999999999997</v>
      </c>
      <c r="I25" s="142">
        <v>220.84</v>
      </c>
      <c r="J25" s="143"/>
      <c r="K25" s="30" t="s">
        <v>46</v>
      </c>
      <c r="L25" s="144" t="s">
        <v>47</v>
      </c>
      <c r="M25" s="32"/>
      <c r="N25" s="33">
        <v>1</v>
      </c>
      <c r="O25" s="34">
        <v>150</v>
      </c>
      <c r="P25" s="35">
        <v>3.42</v>
      </c>
      <c r="Q25" s="36">
        <v>4.16</v>
      </c>
      <c r="R25" s="35">
        <v>24.69</v>
      </c>
      <c r="S25" s="145">
        <v>153.24</v>
      </c>
      <c r="T25" s="38"/>
    </row>
    <row r="26" spans="1:20" x14ac:dyDescent="0.25">
      <c r="A26" s="50" t="s">
        <v>30</v>
      </c>
      <c r="B26" s="44" t="s">
        <v>31</v>
      </c>
      <c r="C26" s="53"/>
      <c r="D26" s="34">
        <v>1</v>
      </c>
      <c r="E26" s="54">
        <v>20</v>
      </c>
      <c r="F26" s="48">
        <v>1.52</v>
      </c>
      <c r="G26" s="49">
        <v>0.18</v>
      </c>
      <c r="H26" s="48">
        <v>10.02</v>
      </c>
      <c r="I26" s="48">
        <v>47.78</v>
      </c>
      <c r="J26" s="146"/>
      <c r="K26" s="43"/>
      <c r="L26" s="78" t="s">
        <v>48</v>
      </c>
      <c r="M26" s="129"/>
      <c r="N26" s="46"/>
      <c r="O26" s="34">
        <v>200</v>
      </c>
      <c r="P26" s="35"/>
      <c r="Q26" s="36"/>
      <c r="R26" s="35">
        <v>4.99</v>
      </c>
      <c r="S26" s="145">
        <v>19.96</v>
      </c>
      <c r="T26" s="38" t="s">
        <v>49</v>
      </c>
    </row>
    <row r="27" spans="1:20" x14ac:dyDescent="0.25">
      <c r="A27" s="30" t="s">
        <v>50</v>
      </c>
      <c r="B27" s="147" t="s">
        <v>51</v>
      </c>
      <c r="C27" s="45"/>
      <c r="D27" s="34"/>
      <c r="E27" s="34"/>
      <c r="F27" s="140"/>
      <c r="G27" s="141"/>
      <c r="H27" s="140">
        <v>3.99</v>
      </c>
      <c r="I27" s="142">
        <v>15.96</v>
      </c>
      <c r="J27" s="143" t="s">
        <v>29</v>
      </c>
      <c r="K27" s="43"/>
      <c r="L27" s="44" t="s">
        <v>52</v>
      </c>
      <c r="M27" s="53"/>
      <c r="N27" s="33">
        <v>1</v>
      </c>
      <c r="O27" s="54">
        <v>30</v>
      </c>
      <c r="P27" s="55">
        <v>2.16</v>
      </c>
      <c r="Q27" s="56">
        <v>0.3</v>
      </c>
      <c r="R27" s="55">
        <v>13.53</v>
      </c>
      <c r="S27" s="148">
        <v>65.459999999999994</v>
      </c>
      <c r="T27" s="37"/>
    </row>
    <row r="28" spans="1:20" x14ac:dyDescent="0.25">
      <c r="A28" s="50"/>
      <c r="B28" s="78"/>
      <c r="C28" s="79"/>
      <c r="D28" s="34"/>
      <c r="E28" s="34"/>
      <c r="F28" s="48"/>
      <c r="G28" s="49"/>
      <c r="H28" s="48"/>
      <c r="I28" s="119"/>
      <c r="J28" s="52"/>
      <c r="K28" s="43"/>
      <c r="L28" s="44"/>
      <c r="M28" s="53"/>
      <c r="N28" s="33"/>
      <c r="O28" s="34"/>
      <c r="P28" s="55"/>
      <c r="Q28" s="56"/>
      <c r="R28" s="55"/>
      <c r="S28" s="145"/>
      <c r="T28" s="37"/>
    </row>
    <row r="29" spans="1:20" x14ac:dyDescent="0.25">
      <c r="A29" s="43"/>
      <c r="B29" s="78"/>
      <c r="C29" s="129"/>
      <c r="D29" s="33"/>
      <c r="E29" s="34"/>
      <c r="F29" s="55"/>
      <c r="G29" s="56"/>
      <c r="H29" s="55"/>
      <c r="I29" s="149"/>
      <c r="J29" s="55"/>
      <c r="K29" s="43"/>
      <c r="L29" s="78"/>
      <c r="M29" s="129"/>
      <c r="N29" s="33"/>
      <c r="O29" s="34"/>
      <c r="P29" s="55"/>
      <c r="Q29" s="56"/>
      <c r="R29" s="55"/>
      <c r="S29" s="145"/>
      <c r="T29" s="37"/>
    </row>
    <row r="30" spans="1:20" ht="15.75" thickBot="1" x14ac:dyDescent="0.3">
      <c r="A30" s="150"/>
      <c r="B30" s="151"/>
      <c r="C30" s="152"/>
      <c r="D30" s="153"/>
      <c r="E30" s="154"/>
      <c r="F30" s="155"/>
      <c r="G30" s="56"/>
      <c r="H30" s="55"/>
      <c r="I30" s="149"/>
      <c r="J30" s="55"/>
      <c r="K30" s="150"/>
      <c r="L30" s="151"/>
      <c r="M30" s="152"/>
      <c r="N30" s="153"/>
      <c r="O30" s="154"/>
      <c r="P30" s="155"/>
      <c r="Q30" s="56"/>
      <c r="R30" s="55"/>
      <c r="S30" s="145"/>
      <c r="T30" s="37"/>
    </row>
    <row r="31" spans="1:20" ht="15.75" thickBot="1" x14ac:dyDescent="0.3">
      <c r="A31" s="90"/>
      <c r="B31" s="156"/>
      <c r="C31" s="157"/>
      <c r="D31" s="158"/>
      <c r="E31" s="159"/>
      <c r="F31" s="95">
        <f>SUM(F25:F30)</f>
        <v>7.6</v>
      </c>
      <c r="G31" s="96">
        <f>SUM(G25:G30)</f>
        <v>7.0299999999999994</v>
      </c>
      <c r="H31" s="95">
        <f>SUM(H25:H30)</f>
        <v>47.669999999999995</v>
      </c>
      <c r="I31" s="160">
        <f>SUM(I25:I30)</f>
        <v>284.58</v>
      </c>
      <c r="J31" s="90"/>
      <c r="K31" s="90"/>
      <c r="L31" s="156"/>
      <c r="M31" s="157"/>
      <c r="N31" s="158"/>
      <c r="O31" s="159"/>
      <c r="P31" s="95">
        <f>SUM(P25:P30)</f>
        <v>5.58</v>
      </c>
      <c r="Q31" s="96">
        <f>SUM(Q25:Q30)</f>
        <v>4.46</v>
      </c>
      <c r="R31" s="95">
        <f>SUM(R25:R30)</f>
        <v>43.21</v>
      </c>
      <c r="S31" s="161">
        <f>SUM(S25:S30)</f>
        <v>238.66000000000003</v>
      </c>
      <c r="T31" s="97"/>
    </row>
    <row r="32" spans="1:20" ht="15.75" thickBot="1" x14ac:dyDescent="0.3">
      <c r="A32" s="90"/>
      <c r="B32" s="162" t="s">
        <v>53</v>
      </c>
      <c r="C32" s="92" t="s">
        <v>54</v>
      </c>
      <c r="D32" s="93"/>
      <c r="E32" s="94"/>
      <c r="F32" s="95"/>
      <c r="G32" s="96"/>
      <c r="H32" s="95"/>
      <c r="I32" s="160"/>
      <c r="J32" s="90"/>
      <c r="K32" s="82"/>
      <c r="L32" s="163" t="s">
        <v>53</v>
      </c>
      <c r="M32" s="89"/>
      <c r="N32" s="85"/>
      <c r="O32" s="86"/>
      <c r="P32" s="11"/>
      <c r="Q32" s="87"/>
      <c r="R32" s="11"/>
      <c r="S32" s="88"/>
      <c r="T32" s="89"/>
    </row>
    <row r="33" spans="1:20" x14ac:dyDescent="0.25">
      <c r="A33" s="30" t="s">
        <v>55</v>
      </c>
      <c r="B33" s="31" t="s">
        <v>56</v>
      </c>
      <c r="C33" s="32"/>
      <c r="D33" s="33">
        <v>3</v>
      </c>
      <c r="E33" s="34">
        <v>150</v>
      </c>
      <c r="F33" s="35">
        <v>4.53</v>
      </c>
      <c r="G33" s="36">
        <v>7.84</v>
      </c>
      <c r="H33" s="35">
        <v>16.239999999999998</v>
      </c>
      <c r="I33" s="149">
        <v>156.21</v>
      </c>
      <c r="J33" s="35"/>
      <c r="K33" s="164" t="s">
        <v>44</v>
      </c>
      <c r="L33" s="31" t="s">
        <v>45</v>
      </c>
      <c r="M33" s="32"/>
      <c r="N33" s="34">
        <v>1</v>
      </c>
      <c r="O33" s="34" t="s">
        <v>24</v>
      </c>
      <c r="P33" s="140">
        <v>6.08</v>
      </c>
      <c r="Q33" s="141">
        <v>6.85</v>
      </c>
      <c r="R33" s="140">
        <v>33.659999999999997</v>
      </c>
      <c r="S33" s="165">
        <v>220.84</v>
      </c>
      <c r="T33" s="166"/>
    </row>
    <row r="34" spans="1:20" x14ac:dyDescent="0.25">
      <c r="A34" s="43" t="s">
        <v>25</v>
      </c>
      <c r="B34" s="44" t="s">
        <v>26</v>
      </c>
      <c r="C34" s="45"/>
      <c r="D34" s="46"/>
      <c r="E34" s="47">
        <v>200</v>
      </c>
      <c r="F34" s="48"/>
      <c r="G34" s="49"/>
      <c r="H34" s="48">
        <v>20.100000000000001</v>
      </c>
      <c r="I34" s="149">
        <v>80.400000000000006</v>
      </c>
      <c r="J34" s="55" t="s">
        <v>27</v>
      </c>
      <c r="K34" s="50" t="s">
        <v>30</v>
      </c>
      <c r="L34" s="44" t="s">
        <v>31</v>
      </c>
      <c r="M34" s="53"/>
      <c r="N34" s="34">
        <v>1</v>
      </c>
      <c r="O34" s="54">
        <v>20</v>
      </c>
      <c r="P34" s="48">
        <v>1.52</v>
      </c>
      <c r="Q34" s="49">
        <v>0.18</v>
      </c>
      <c r="R34" s="48">
        <v>10.02</v>
      </c>
      <c r="S34" s="51">
        <v>47.78</v>
      </c>
      <c r="T34" s="146"/>
    </row>
    <row r="35" spans="1:20" x14ac:dyDescent="0.25">
      <c r="A35" s="43"/>
      <c r="B35" s="44" t="s">
        <v>52</v>
      </c>
      <c r="C35" s="53"/>
      <c r="D35" s="33">
        <v>1</v>
      </c>
      <c r="E35" s="54">
        <v>30</v>
      </c>
      <c r="F35" s="55">
        <v>2.16</v>
      </c>
      <c r="G35" s="56">
        <v>0.3</v>
      </c>
      <c r="H35" s="55">
        <v>13.53</v>
      </c>
      <c r="I35" s="149">
        <v>65.459999999999994</v>
      </c>
      <c r="J35" s="55"/>
      <c r="K35" s="164" t="s">
        <v>50</v>
      </c>
      <c r="L35" s="147" t="s">
        <v>51</v>
      </c>
      <c r="M35" s="45"/>
      <c r="N35" s="34"/>
      <c r="O35" s="34"/>
      <c r="P35" s="140"/>
      <c r="Q35" s="141"/>
      <c r="R35" s="140">
        <v>3.99</v>
      </c>
      <c r="S35" s="165">
        <v>15.96</v>
      </c>
      <c r="T35" s="166" t="s">
        <v>29</v>
      </c>
    </row>
    <row r="36" spans="1:20" x14ac:dyDescent="0.25">
      <c r="A36" s="43"/>
      <c r="B36" s="44"/>
      <c r="C36" s="53"/>
      <c r="D36" s="33"/>
      <c r="E36" s="54"/>
      <c r="F36" s="55"/>
      <c r="G36" s="56"/>
      <c r="H36" s="55"/>
      <c r="I36" s="149"/>
      <c r="J36" s="55"/>
      <c r="K36" s="50"/>
      <c r="L36" s="78"/>
      <c r="M36" s="79"/>
      <c r="N36" s="34"/>
      <c r="O36" s="34"/>
      <c r="P36" s="48"/>
      <c r="Q36" s="49"/>
      <c r="R36" s="48"/>
      <c r="S36" s="52"/>
      <c r="T36" s="52"/>
    </row>
    <row r="37" spans="1:20" x14ac:dyDescent="0.25">
      <c r="A37" s="43"/>
      <c r="B37" s="44"/>
      <c r="C37" s="53"/>
      <c r="D37" s="33"/>
      <c r="E37" s="34"/>
      <c r="F37" s="55"/>
      <c r="G37" s="56"/>
      <c r="H37" s="55"/>
      <c r="I37" s="149"/>
      <c r="J37" s="55"/>
      <c r="K37" s="120"/>
      <c r="L37" s="58"/>
      <c r="M37" s="59"/>
      <c r="N37" s="123"/>
      <c r="O37" s="61"/>
      <c r="P37" s="62"/>
      <c r="Q37" s="63"/>
      <c r="R37" s="62"/>
      <c r="S37" s="64"/>
      <c r="T37" s="126"/>
    </row>
    <row r="38" spans="1:20" ht="15.75" thickBot="1" x14ac:dyDescent="0.3">
      <c r="A38" s="43"/>
      <c r="B38" s="44"/>
      <c r="C38" s="53"/>
      <c r="D38" s="33"/>
      <c r="E38" s="34"/>
      <c r="F38" s="35"/>
      <c r="G38" s="69"/>
      <c r="H38" s="35"/>
      <c r="I38" s="149"/>
      <c r="J38" s="55"/>
      <c r="K38" s="70"/>
      <c r="L38" s="71"/>
      <c r="M38" s="72"/>
      <c r="N38" s="73"/>
      <c r="O38" s="167"/>
      <c r="P38" s="74"/>
      <c r="Q38" s="63"/>
      <c r="R38" s="62"/>
      <c r="S38" s="64"/>
      <c r="T38" s="126"/>
    </row>
    <row r="39" spans="1:20" ht="15.75" thickBot="1" x14ac:dyDescent="0.3">
      <c r="A39" s="77"/>
      <c r="B39" s="78"/>
      <c r="C39" s="79"/>
      <c r="D39" s="46"/>
      <c r="E39" s="47"/>
      <c r="F39" s="55"/>
      <c r="G39" s="56"/>
      <c r="H39" s="55"/>
      <c r="I39" s="168"/>
      <c r="J39" s="112"/>
      <c r="K39" s="82"/>
      <c r="L39" s="169"/>
      <c r="M39" s="170"/>
      <c r="N39" s="171"/>
      <c r="O39" s="172"/>
      <c r="P39" s="11"/>
      <c r="Q39" s="87"/>
      <c r="R39" s="11"/>
      <c r="S39" s="88"/>
      <c r="T39" s="89"/>
    </row>
    <row r="40" spans="1:20" ht="15.75" thickBot="1" x14ac:dyDescent="0.3">
      <c r="A40" s="90"/>
      <c r="B40" s="91"/>
      <c r="C40" s="92"/>
      <c r="D40" s="93"/>
      <c r="E40" s="94"/>
      <c r="F40" s="95">
        <f>SUM(F33:F39)</f>
        <v>6.69</v>
      </c>
      <c r="G40" s="96">
        <f>SUM(G33:G39)</f>
        <v>8.14</v>
      </c>
      <c r="H40" s="95">
        <f>SUM(H33:H39)</f>
        <v>49.870000000000005</v>
      </c>
      <c r="I40" s="96">
        <f>SUM(I33:I39)</f>
        <v>302.07</v>
      </c>
      <c r="J40" s="90"/>
      <c r="K40" s="82"/>
      <c r="L40" s="83"/>
      <c r="M40" s="173"/>
      <c r="N40" s="85"/>
      <c r="O40" s="174"/>
      <c r="P40" s="95">
        <f>SUM(P33:P39)</f>
        <v>7.6</v>
      </c>
      <c r="Q40" s="96">
        <f>SUM(Q33:Q39)</f>
        <v>7.0299999999999994</v>
      </c>
      <c r="R40" s="95">
        <f>SUM(R33:R39)</f>
        <v>47.669999999999995</v>
      </c>
      <c r="S40" s="175">
        <f>SUM(S33:S39)</f>
        <v>284.58</v>
      </c>
      <c r="T40" s="89"/>
    </row>
    <row r="41" spans="1:20" ht="15.75" thickBot="1" x14ac:dyDescent="0.3">
      <c r="A41" s="90"/>
      <c r="B41" s="106" t="s">
        <v>57</v>
      </c>
      <c r="C41" s="92"/>
      <c r="D41" s="93"/>
      <c r="E41" s="94"/>
      <c r="F41" s="107"/>
      <c r="G41" s="108"/>
      <c r="H41" s="107"/>
      <c r="I41" s="160"/>
      <c r="J41" s="90"/>
      <c r="K41" s="82"/>
      <c r="L41" s="19" t="s">
        <v>57</v>
      </c>
      <c r="M41" s="89"/>
      <c r="N41" s="85"/>
      <c r="O41" s="86"/>
      <c r="P41" s="86"/>
      <c r="Q41" s="110"/>
      <c r="R41" s="86"/>
      <c r="S41" s="88"/>
      <c r="T41" s="89"/>
    </row>
    <row r="42" spans="1:20" x14ac:dyDescent="0.25">
      <c r="A42" s="30" t="s">
        <v>58</v>
      </c>
      <c r="B42" s="31" t="s">
        <v>59</v>
      </c>
      <c r="C42" s="32"/>
      <c r="D42" s="33">
        <v>1</v>
      </c>
      <c r="E42" s="34" t="s">
        <v>60</v>
      </c>
      <c r="F42" s="35">
        <v>7.52</v>
      </c>
      <c r="G42" s="36">
        <v>6.72</v>
      </c>
      <c r="H42" s="35">
        <v>52.4</v>
      </c>
      <c r="I42" s="149">
        <v>300.16000000000003</v>
      </c>
      <c r="J42" s="35"/>
      <c r="K42" s="39" t="s">
        <v>61</v>
      </c>
      <c r="L42" s="31" t="s">
        <v>62</v>
      </c>
      <c r="M42" s="32"/>
      <c r="N42" s="176">
        <v>7</v>
      </c>
      <c r="O42" s="176">
        <v>130</v>
      </c>
      <c r="P42" s="177">
        <v>7.87</v>
      </c>
      <c r="Q42" s="178">
        <v>11.05</v>
      </c>
      <c r="R42" s="177">
        <v>38.72</v>
      </c>
      <c r="S42" s="179">
        <v>285.8</v>
      </c>
      <c r="T42" s="179" t="s">
        <v>63</v>
      </c>
    </row>
    <row r="43" spans="1:20" x14ac:dyDescent="0.25">
      <c r="A43" s="43"/>
      <c r="B43" s="44" t="s">
        <v>28</v>
      </c>
      <c r="C43" s="45"/>
      <c r="D43" s="46"/>
      <c r="E43" s="47">
        <v>200</v>
      </c>
      <c r="F43" s="48"/>
      <c r="G43" s="49"/>
      <c r="H43" s="48">
        <v>3.99</v>
      </c>
      <c r="I43" s="149">
        <v>15.96</v>
      </c>
      <c r="J43" s="55" t="s">
        <v>29</v>
      </c>
      <c r="K43" s="50"/>
      <c r="L43" s="44" t="s">
        <v>28</v>
      </c>
      <c r="M43" s="45"/>
      <c r="N43" s="33"/>
      <c r="O43" s="180" t="s">
        <v>41</v>
      </c>
      <c r="P43" s="141"/>
      <c r="Q43" s="140"/>
      <c r="R43" s="140">
        <v>4.99</v>
      </c>
      <c r="S43" s="146">
        <v>19.96</v>
      </c>
      <c r="T43" s="140" t="s">
        <v>49</v>
      </c>
    </row>
    <row r="44" spans="1:20" x14ac:dyDescent="0.25">
      <c r="A44" s="43" t="s">
        <v>30</v>
      </c>
      <c r="B44" s="44" t="s">
        <v>31</v>
      </c>
      <c r="C44" s="53"/>
      <c r="D44" s="33">
        <v>1</v>
      </c>
      <c r="E44" s="54">
        <v>20</v>
      </c>
      <c r="F44" s="55">
        <v>1.52</v>
      </c>
      <c r="G44" s="56">
        <v>0.18</v>
      </c>
      <c r="H44" s="55">
        <v>10.02</v>
      </c>
      <c r="I44" s="149">
        <v>47.78</v>
      </c>
      <c r="J44" s="55"/>
      <c r="K44" s="120"/>
      <c r="L44" s="58"/>
      <c r="M44" s="181"/>
      <c r="N44" s="123"/>
      <c r="O44" s="61"/>
      <c r="P44" s="62"/>
      <c r="Q44" s="63"/>
      <c r="R44" s="62"/>
      <c r="S44" s="64">
        <v>0</v>
      </c>
      <c r="T44" s="126"/>
    </row>
    <row r="45" spans="1:20" x14ac:dyDescent="0.25">
      <c r="A45" s="43"/>
      <c r="B45" s="44"/>
      <c r="C45" s="53"/>
      <c r="D45" s="33"/>
      <c r="E45" s="54"/>
      <c r="F45" s="55"/>
      <c r="G45" s="56"/>
      <c r="H45" s="55"/>
      <c r="I45" s="149"/>
      <c r="J45" s="55"/>
      <c r="K45" s="120"/>
      <c r="L45" s="121"/>
      <c r="M45" s="122"/>
      <c r="N45" s="123"/>
      <c r="O45" s="61"/>
      <c r="P45" s="62"/>
      <c r="Q45" s="63"/>
      <c r="R45" s="62"/>
      <c r="S45" s="64">
        <v>0</v>
      </c>
      <c r="T45" s="126"/>
    </row>
    <row r="46" spans="1:20" x14ac:dyDescent="0.25">
      <c r="A46" s="43"/>
      <c r="B46" s="44"/>
      <c r="C46" s="53"/>
      <c r="D46" s="33"/>
      <c r="E46" s="34"/>
      <c r="F46" s="55"/>
      <c r="G46" s="56"/>
      <c r="H46" s="55"/>
      <c r="I46" s="149"/>
      <c r="J46" s="55"/>
      <c r="K46" s="120"/>
      <c r="L46" s="121"/>
      <c r="M46" s="122"/>
      <c r="N46" s="123"/>
      <c r="O46" s="61"/>
      <c r="P46" s="62"/>
      <c r="Q46" s="63"/>
      <c r="R46" s="62"/>
      <c r="S46" s="64">
        <v>0</v>
      </c>
      <c r="T46" s="126"/>
    </row>
    <row r="47" spans="1:20" ht="15.75" thickBot="1" x14ac:dyDescent="0.3">
      <c r="A47" s="43"/>
      <c r="B47" s="44"/>
      <c r="C47" s="53"/>
      <c r="D47" s="33"/>
      <c r="E47" s="34"/>
      <c r="F47" s="35"/>
      <c r="G47" s="69"/>
      <c r="H47" s="35"/>
      <c r="I47" s="149"/>
      <c r="J47" s="55"/>
      <c r="K47" s="70"/>
      <c r="L47" s="182"/>
      <c r="M47" s="183"/>
      <c r="N47" s="100"/>
      <c r="O47" s="184"/>
      <c r="P47" s="185"/>
      <c r="Q47" s="186"/>
      <c r="R47" s="185"/>
      <c r="S47" s="187"/>
      <c r="T47" s="76"/>
    </row>
    <row r="48" spans="1:20" ht="15.75" thickBot="1" x14ac:dyDescent="0.3">
      <c r="A48" s="90"/>
      <c r="B48" s="91"/>
      <c r="C48" s="92"/>
      <c r="D48" s="93"/>
      <c r="E48" s="94"/>
      <c r="F48" s="95">
        <f>SUM(F42:F47)</f>
        <v>9.0399999999999991</v>
      </c>
      <c r="G48" s="96">
        <f>SUM(G42:G47)</f>
        <v>6.8999999999999995</v>
      </c>
      <c r="H48" s="95">
        <f>SUM(H42:H47)</f>
        <v>66.41</v>
      </c>
      <c r="I48" s="96">
        <f>SUM(I42:I47)</f>
        <v>363.9</v>
      </c>
      <c r="J48" s="90"/>
      <c r="K48" s="82"/>
      <c r="L48" s="83"/>
      <c r="M48" s="84"/>
      <c r="N48" s="85"/>
      <c r="O48" s="174"/>
      <c r="P48" s="95">
        <f>SUM(P42:P47)</f>
        <v>7.87</v>
      </c>
      <c r="Q48" s="96">
        <f>SUM(Q42:Q47)</f>
        <v>11.05</v>
      </c>
      <c r="R48" s="95">
        <f>SUM(R42:R47)</f>
        <v>43.71</v>
      </c>
      <c r="S48" s="161">
        <f>SUM(S42:S47)</f>
        <v>305.76</v>
      </c>
      <c r="T48" s="89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L18" sqref="L18"/>
    </sheetView>
  </sheetViews>
  <sheetFormatPr defaultRowHeight="15" x14ac:dyDescent="0.25"/>
  <cols>
    <col min="1" max="1" width="14" customWidth="1"/>
  </cols>
  <sheetData>
    <row r="2" spans="1:7" ht="15.75" x14ac:dyDescent="0.25">
      <c r="A2" s="200" t="s">
        <v>65</v>
      </c>
      <c r="B2" s="200"/>
      <c r="C2" s="200"/>
      <c r="D2" s="200"/>
      <c r="E2" s="200"/>
      <c r="F2" s="200"/>
      <c r="G2" s="200"/>
    </row>
    <row r="3" spans="1:7" x14ac:dyDescent="0.25">
      <c r="A3" s="201" t="s">
        <v>66</v>
      </c>
      <c r="B3" s="202" t="s">
        <v>67</v>
      </c>
      <c r="C3" s="202"/>
      <c r="D3" s="202" t="s">
        <v>68</v>
      </c>
      <c r="E3" s="202"/>
      <c r="F3" s="202"/>
      <c r="G3" s="201" t="s">
        <v>69</v>
      </c>
    </row>
    <row r="4" spans="1:7" x14ac:dyDescent="0.25">
      <c r="A4" s="201"/>
      <c r="B4" s="189" t="s">
        <v>70</v>
      </c>
      <c r="C4" s="189" t="s">
        <v>71</v>
      </c>
      <c r="D4" s="189" t="s">
        <v>72</v>
      </c>
      <c r="E4" s="189" t="s">
        <v>73</v>
      </c>
      <c r="F4" s="189" t="s">
        <v>74</v>
      </c>
      <c r="G4" s="201"/>
    </row>
    <row r="5" spans="1:7" x14ac:dyDescent="0.25">
      <c r="A5" s="194" t="s">
        <v>75</v>
      </c>
      <c r="B5" s="195">
        <v>208</v>
      </c>
      <c r="C5" s="195">
        <v>156</v>
      </c>
      <c r="D5" s="196">
        <v>3.12</v>
      </c>
      <c r="E5" s="196">
        <v>0.16</v>
      </c>
      <c r="F5" s="196">
        <v>23.09</v>
      </c>
      <c r="G5" s="196">
        <v>109.51</v>
      </c>
    </row>
    <row r="6" spans="1:7" x14ac:dyDescent="0.25">
      <c r="A6" s="194" t="s">
        <v>76</v>
      </c>
      <c r="B6" s="195">
        <v>20</v>
      </c>
      <c r="C6" s="195">
        <v>17</v>
      </c>
      <c r="D6" s="196">
        <v>0.24</v>
      </c>
      <c r="E6" s="196">
        <v>0</v>
      </c>
      <c r="F6" s="196">
        <v>1.55</v>
      </c>
      <c r="G6" s="196">
        <v>7.31</v>
      </c>
    </row>
    <row r="7" spans="1:7" x14ac:dyDescent="0.25">
      <c r="A7" s="194" t="s">
        <v>77</v>
      </c>
      <c r="B7" s="195">
        <v>1.07</v>
      </c>
      <c r="C7" s="195">
        <v>0.9</v>
      </c>
      <c r="D7" s="196">
        <v>0.06</v>
      </c>
      <c r="E7" s="196">
        <v>0</v>
      </c>
      <c r="F7" s="196">
        <v>0.05</v>
      </c>
      <c r="G7" s="196">
        <v>0.42</v>
      </c>
    </row>
    <row r="8" spans="1:7" x14ac:dyDescent="0.25">
      <c r="A8" s="194" t="s">
        <v>78</v>
      </c>
      <c r="B8" s="195">
        <v>4</v>
      </c>
      <c r="C8" s="195">
        <v>4</v>
      </c>
      <c r="D8" s="196">
        <v>0</v>
      </c>
      <c r="E8" s="196">
        <v>4</v>
      </c>
      <c r="F8" s="196">
        <v>0</v>
      </c>
      <c r="G8" s="196">
        <v>36</v>
      </c>
    </row>
    <row r="9" spans="1:7" x14ac:dyDescent="0.25">
      <c r="A9" s="194" t="s">
        <v>79</v>
      </c>
      <c r="B9" s="195">
        <v>0.3</v>
      </c>
      <c r="C9" s="195">
        <v>0.3</v>
      </c>
      <c r="D9" s="196">
        <v>0</v>
      </c>
      <c r="E9" s="196">
        <v>0</v>
      </c>
      <c r="F9" s="196">
        <v>0</v>
      </c>
      <c r="G9" s="196">
        <v>0</v>
      </c>
    </row>
    <row r="10" spans="1:7" ht="15.75" thickBot="1" x14ac:dyDescent="0.3">
      <c r="A10" s="194" t="s">
        <v>80</v>
      </c>
      <c r="B10" s="195">
        <v>0.1</v>
      </c>
      <c r="C10" s="195">
        <v>0.1</v>
      </c>
      <c r="D10" s="196">
        <v>0</v>
      </c>
      <c r="E10" s="196">
        <v>0</v>
      </c>
      <c r="F10" s="196">
        <v>0</v>
      </c>
      <c r="G10" s="196">
        <v>0</v>
      </c>
    </row>
    <row r="11" spans="1:7" ht="15.75" thickBot="1" x14ac:dyDescent="0.3">
      <c r="A11" s="190" t="s">
        <v>81</v>
      </c>
      <c r="B11" s="191" t="s">
        <v>82</v>
      </c>
      <c r="C11" s="192">
        <v>150</v>
      </c>
      <c r="D11" s="193">
        <v>3.4200000000000004</v>
      </c>
      <c r="E11" s="193">
        <v>4.16</v>
      </c>
      <c r="F11" s="193">
        <v>24.69</v>
      </c>
      <c r="G11" s="197">
        <v>153.24</v>
      </c>
    </row>
    <row r="13" spans="1:7" x14ac:dyDescent="0.25">
      <c r="A13" s="198" t="s">
        <v>83</v>
      </c>
      <c r="B13" s="198"/>
      <c r="C13" s="198"/>
      <c r="D13" s="198"/>
      <c r="E13" s="198"/>
      <c r="F13" s="198"/>
      <c r="G13" s="198"/>
    </row>
    <row r="14" spans="1:7" x14ac:dyDescent="0.25">
      <c r="A14" s="198" t="s">
        <v>84</v>
      </c>
      <c r="B14" s="198"/>
      <c r="C14" s="198"/>
      <c r="D14" s="198"/>
      <c r="E14" s="198"/>
      <c r="F14" s="198"/>
      <c r="G14" s="198"/>
    </row>
    <row r="15" spans="1:7" x14ac:dyDescent="0.25">
      <c r="A15" s="198" t="s">
        <v>85</v>
      </c>
      <c r="B15" s="198"/>
      <c r="C15" s="198"/>
      <c r="D15" s="198"/>
      <c r="E15" s="198"/>
      <c r="F15" s="198"/>
      <c r="G15" s="198"/>
    </row>
    <row r="16" spans="1:7" x14ac:dyDescent="0.25">
      <c r="A16" s="198" t="s">
        <v>86</v>
      </c>
      <c r="B16" s="198"/>
      <c r="C16" s="198"/>
      <c r="D16" s="198"/>
      <c r="E16" s="198"/>
      <c r="F16" s="198"/>
      <c r="G16" s="198"/>
    </row>
    <row r="17" spans="1:12" x14ac:dyDescent="0.25">
      <c r="A17" s="198"/>
      <c r="B17" s="198"/>
      <c r="C17" s="198"/>
      <c r="D17" s="198"/>
      <c r="E17" s="198"/>
      <c r="F17" s="198"/>
      <c r="G17" s="198"/>
    </row>
    <row r="18" spans="1:12" x14ac:dyDescent="0.25">
      <c r="A18" s="198" t="s">
        <v>87</v>
      </c>
      <c r="B18" s="198"/>
      <c r="C18" s="198"/>
      <c r="D18" s="198"/>
      <c r="E18" s="198"/>
      <c r="F18" s="198"/>
      <c r="G18" s="198"/>
      <c r="L18" t="s">
        <v>95</v>
      </c>
    </row>
    <row r="19" spans="1:12" x14ac:dyDescent="0.25">
      <c r="A19" s="198" t="s">
        <v>88</v>
      </c>
      <c r="B19" s="198"/>
      <c r="C19" s="198"/>
      <c r="D19" s="198"/>
      <c r="E19" s="198"/>
      <c r="F19" s="198"/>
      <c r="G19" s="198"/>
    </row>
    <row r="20" spans="1:12" x14ac:dyDescent="0.25">
      <c r="A20" s="198" t="s">
        <v>89</v>
      </c>
      <c r="B20" s="198"/>
      <c r="C20" s="198"/>
      <c r="D20" s="198"/>
      <c r="E20" s="198"/>
      <c r="F20" s="198"/>
      <c r="G20" s="198"/>
    </row>
    <row r="21" spans="1:12" x14ac:dyDescent="0.25">
      <c r="A21" s="198" t="s">
        <v>90</v>
      </c>
      <c r="B21" s="198"/>
      <c r="C21" s="198"/>
      <c r="D21" s="198"/>
      <c r="E21" s="198"/>
      <c r="F21" s="198"/>
      <c r="G21" s="198"/>
    </row>
    <row r="22" spans="1:12" x14ac:dyDescent="0.25">
      <c r="A22" s="198" t="s">
        <v>91</v>
      </c>
      <c r="B22" s="198"/>
      <c r="C22" s="198"/>
      <c r="D22" s="198"/>
      <c r="E22" s="198"/>
      <c r="F22" s="198"/>
      <c r="G22" s="198"/>
    </row>
    <row r="23" spans="1:12" x14ac:dyDescent="0.25">
      <c r="A23" s="198"/>
      <c r="B23" s="198"/>
      <c r="C23" s="198"/>
      <c r="D23" s="198"/>
      <c r="E23" s="198"/>
      <c r="F23" s="198"/>
      <c r="G23" s="198"/>
    </row>
    <row r="24" spans="1:12" x14ac:dyDescent="0.25">
      <c r="A24" s="198" t="s">
        <v>92</v>
      </c>
      <c r="B24" s="198"/>
      <c r="C24" s="198"/>
      <c r="D24" s="198"/>
      <c r="E24" s="198"/>
      <c r="F24" s="198"/>
      <c r="G24" s="198"/>
    </row>
    <row r="25" spans="1:12" x14ac:dyDescent="0.25">
      <c r="A25" s="198" t="s">
        <v>93</v>
      </c>
      <c r="B25" s="198"/>
      <c r="C25" s="198"/>
      <c r="D25" s="198"/>
      <c r="E25" s="198"/>
      <c r="F25" s="198"/>
      <c r="G25" s="198"/>
    </row>
    <row r="26" spans="1:12" x14ac:dyDescent="0.25">
      <c r="A26" s="199" t="s">
        <v>94</v>
      </c>
      <c r="B26" s="199"/>
      <c r="C26" s="199"/>
      <c r="D26" s="199"/>
      <c r="E26" s="199"/>
      <c r="F26" s="198"/>
      <c r="G26" s="198"/>
    </row>
  </sheetData>
  <mergeCells count="6">
    <mergeCell ref="A26:E26"/>
    <mergeCell ref="A2:G2"/>
    <mergeCell ref="A3:A4"/>
    <mergeCell ref="B3:C3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Pļavn sk launags 7 cov un 8 ned</vt:lpstr>
      <vt:lpstr>L18.2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Lubova Sorokoletova</cp:lastModifiedBy>
  <dcterms:created xsi:type="dcterms:W3CDTF">2020-09-28T11:57:11Z</dcterms:created>
  <dcterms:modified xsi:type="dcterms:W3CDTF">2020-09-28T12:58:50Z</dcterms:modified>
</cp:coreProperties>
</file>