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"/>
    </mc:Choice>
  </mc:AlternateContent>
  <xr:revisionPtr revIDLastSave="0" documentId="13_ncr:1_{799B04DD-D601-441F-B21F-0698E1B38B6C}" xr6:coauthVersionLast="36" xr6:coauthVersionMax="47" xr10:uidLastSave="{00000000-0000-0000-0000-000000000000}"/>
  <bookViews>
    <workbookView xWindow="0" yWindow="0" windowWidth="28800" windowHeight="11925" activeTab="2" xr2:uid="{1935A257-DB7D-417D-8C58-7D7C5BBE8308}"/>
  </bookViews>
  <sheets>
    <sheet name="1-4" sheetId="27" r:id="rId1"/>
    <sheet name="1 Ned 5-9 " sheetId="18" r:id="rId2"/>
    <sheet name="1N BG" sheetId="23" r:id="rId3"/>
    <sheet name="1N Veg " sheetId="25" r:id="rId4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23" l="1"/>
  <c r="F64" i="23"/>
  <c r="E64" i="23"/>
  <c r="D64" i="23"/>
  <c r="G53" i="23"/>
  <c r="F53" i="23"/>
  <c r="E53" i="23"/>
  <c r="D53" i="23"/>
  <c r="G42" i="23"/>
  <c r="F42" i="23"/>
  <c r="E42" i="23"/>
  <c r="D42" i="23"/>
  <c r="G29" i="23"/>
  <c r="F29" i="23"/>
  <c r="E29" i="23"/>
  <c r="D29" i="23"/>
  <c r="G17" i="23"/>
  <c r="F17" i="23"/>
  <c r="E17" i="23"/>
  <c r="D17" i="23"/>
  <c r="G64" i="18"/>
  <c r="F64" i="18"/>
  <c r="E64" i="18"/>
  <c r="D64" i="18"/>
  <c r="G53" i="18"/>
  <c r="F53" i="18"/>
  <c r="E53" i="18"/>
  <c r="D53" i="18"/>
  <c r="G42" i="18"/>
  <c r="F42" i="18"/>
  <c r="E42" i="18"/>
  <c r="D42" i="18"/>
  <c r="G29" i="18"/>
  <c r="F29" i="18"/>
  <c r="E29" i="18"/>
  <c r="D29" i="18"/>
  <c r="G17" i="18"/>
  <c r="F17" i="18"/>
  <c r="E17" i="18"/>
  <c r="D17" i="18"/>
  <c r="G64" i="27"/>
  <c r="F64" i="27"/>
  <c r="E64" i="27"/>
  <c r="D64" i="27"/>
  <c r="G53" i="27"/>
  <c r="F53" i="27"/>
  <c r="E53" i="27"/>
  <c r="D53" i="27"/>
  <c r="G42" i="27"/>
  <c r="F42" i="27"/>
  <c r="E42" i="27"/>
  <c r="D42" i="27"/>
  <c r="G29" i="27"/>
  <c r="F29" i="27"/>
  <c r="E29" i="27"/>
  <c r="D29" i="27"/>
  <c r="G17" i="27"/>
  <c r="F17" i="27"/>
  <c r="E17" i="27"/>
  <c r="D17" i="27"/>
  <c r="H73" i="25"/>
  <c r="H72" i="25"/>
  <c r="H71" i="25"/>
  <c r="G65" i="25"/>
  <c r="F65" i="25"/>
  <c r="E65" i="25"/>
  <c r="D65" i="25"/>
  <c r="G53" i="25"/>
  <c r="F53" i="25"/>
  <c r="E53" i="25"/>
  <c r="D53" i="25"/>
  <c r="G41" i="25"/>
  <c r="F41" i="25"/>
  <c r="E41" i="25"/>
  <c r="D41" i="25"/>
  <c r="G27" i="25"/>
  <c r="F27" i="25"/>
  <c r="E27" i="25"/>
  <c r="D27" i="25"/>
  <c r="G15" i="25"/>
  <c r="F15" i="25"/>
  <c r="E15" i="25"/>
  <c r="D15" i="25"/>
</calcChain>
</file>

<file path=xl/sharedStrings.xml><?xml version="1.0" encoding="utf-8"?>
<sst xmlns="http://schemas.openxmlformats.org/spreadsheetml/2006/main" count="798" uniqueCount="165">
  <si>
    <t>Pirmdiena</t>
  </si>
  <si>
    <t>Receptūras vai tehnoloģiskās kartes</t>
  </si>
  <si>
    <t>Ēdiena nosaukums u.c informācija</t>
  </si>
  <si>
    <t>1 porc. Iznāk.,g</t>
  </si>
  <si>
    <t xml:space="preserve"> Uzturvielas, g</t>
  </si>
  <si>
    <t>Enerģ.</t>
  </si>
  <si>
    <t>Alergēni</t>
  </si>
  <si>
    <t>Cukurs/sāls</t>
  </si>
  <si>
    <t>Nr.___</t>
  </si>
  <si>
    <t>Kcal</t>
  </si>
  <si>
    <t>Olbalt.vielas</t>
  </si>
  <si>
    <t>Tauki</t>
  </si>
  <si>
    <t>Ogļhidrāti</t>
  </si>
  <si>
    <t>Kopā:</t>
  </si>
  <si>
    <t>Pusdienas</t>
  </si>
  <si>
    <t>150/5</t>
  </si>
  <si>
    <t>G1/cūk</t>
  </si>
  <si>
    <t xml:space="preserve">Makaroni  </t>
  </si>
  <si>
    <t>S1</t>
  </si>
  <si>
    <t xml:space="preserve">Burkānu- puravu salāti </t>
  </si>
  <si>
    <t>Sv2</t>
  </si>
  <si>
    <t>A1</t>
  </si>
  <si>
    <t xml:space="preserve">Enerģijas un uzturvielu dienas normas saskaņā ar MK noteikumiem Nr.172 </t>
  </si>
  <si>
    <t>Otrdiena</t>
  </si>
  <si>
    <t>200</t>
  </si>
  <si>
    <t>G2/R</t>
  </si>
  <si>
    <t>Trešdiena</t>
  </si>
  <si>
    <t>Z2/C</t>
  </si>
  <si>
    <t>S4</t>
  </si>
  <si>
    <t>Burkānu salāti ar āboliem un rāceniem</t>
  </si>
  <si>
    <t>Ceturtdiena</t>
  </si>
  <si>
    <t>Pied3</t>
  </si>
  <si>
    <t>S5</t>
  </si>
  <si>
    <t>Piektdiena</t>
  </si>
  <si>
    <t>G15/R</t>
  </si>
  <si>
    <t>S6</t>
  </si>
  <si>
    <t>12–28</t>
  </si>
  <si>
    <t>16–29</t>
  </si>
  <si>
    <t>55–113</t>
  </si>
  <si>
    <t>490–750</t>
  </si>
  <si>
    <t>10/2</t>
  </si>
  <si>
    <t>250/8</t>
  </si>
  <si>
    <t>18-36</t>
  </si>
  <si>
    <t>23-37</t>
  </si>
  <si>
    <t>79-144</t>
  </si>
  <si>
    <t>700-960</t>
  </si>
  <si>
    <t>Kartupeļi vārītie</t>
  </si>
  <si>
    <t>(g)</t>
  </si>
  <si>
    <t>20</t>
  </si>
  <si>
    <t>60</t>
  </si>
  <si>
    <t>Vārīti griķi</t>
  </si>
  <si>
    <t>80</t>
  </si>
  <si>
    <t xml:space="preserve">Rudzu maize </t>
  </si>
  <si>
    <t>A7</t>
  </si>
  <si>
    <t>100</t>
  </si>
  <si>
    <t>M1.P</t>
  </si>
  <si>
    <t xml:space="preserve">Piena  mērce </t>
  </si>
  <si>
    <t>A1,A7</t>
  </si>
  <si>
    <t xml:space="preserve">Vārīti rīsi </t>
  </si>
  <si>
    <t>A7, A1</t>
  </si>
  <si>
    <t>Pied7.P</t>
  </si>
  <si>
    <t>Rudzu maize</t>
  </si>
  <si>
    <t xml:space="preserve"> A7</t>
  </si>
  <si>
    <t xml:space="preserve">Skābēti kāposti  ar burkāniem un krējumu </t>
  </si>
  <si>
    <t xml:space="preserve">Kāpostu-ābolu salāti </t>
  </si>
  <si>
    <t>Produktu nosaukums</t>
  </si>
  <si>
    <t xml:space="preserve">Dienas </t>
  </si>
  <si>
    <t>Kopā nedēļas ēdienkartē</t>
  </si>
  <si>
    <t>Pēc normām nedēļā vismaz</t>
  </si>
  <si>
    <t>1.</t>
  </si>
  <si>
    <t>2.</t>
  </si>
  <si>
    <t>3.</t>
  </si>
  <si>
    <t>4.</t>
  </si>
  <si>
    <t>5.</t>
  </si>
  <si>
    <t>Kartupeļi /neto/</t>
  </si>
  <si>
    <t>Cukurs, dienā</t>
  </si>
  <si>
    <t>***</t>
  </si>
  <si>
    <t>0/1</t>
  </si>
  <si>
    <t xml:space="preserve">Dārzeņu un augļi vai ogas kopā </t>
  </si>
  <si>
    <t>Piens, kefīrs, jogurts vai cits skābpiena produkts, siers, biezp/</t>
  </si>
  <si>
    <t>Z36</t>
  </si>
  <si>
    <t>150</t>
  </si>
  <si>
    <t xml:space="preserve">Piens 2.5% (vai kefīrs) </t>
  </si>
  <si>
    <t>0,1/0,4</t>
  </si>
  <si>
    <t>Z37</t>
  </si>
  <si>
    <t>Skābs krējums 20%</t>
  </si>
  <si>
    <t>Pied1/V</t>
  </si>
  <si>
    <t>S9</t>
  </si>
  <si>
    <t>Biešu salāti ar eļļu</t>
  </si>
  <si>
    <t>Ogu  dzēriens no ogām (Jāņogu)</t>
  </si>
  <si>
    <t>Dz5.1/C</t>
  </si>
  <si>
    <t>50</t>
  </si>
  <si>
    <t>5/0,05</t>
  </si>
  <si>
    <t>G66</t>
  </si>
  <si>
    <t xml:space="preserve">Cūkgaļas kotletes </t>
  </si>
  <si>
    <t>A1,A3</t>
  </si>
  <si>
    <t>Dz3.2</t>
  </si>
  <si>
    <t>Augļu kompots ar cukuru (Ābolu)</t>
  </si>
  <si>
    <t>Z4.1</t>
  </si>
  <si>
    <t>Pupiņu VEG zupa ar krējumu</t>
  </si>
  <si>
    <t>Augļu kompots ar cukuru  (Bumbieru)</t>
  </si>
  <si>
    <t>G67</t>
  </si>
  <si>
    <t xml:space="preserve">Jogurts dzēramais bez piedevām </t>
  </si>
  <si>
    <t>180</t>
  </si>
  <si>
    <t>SĒ50</t>
  </si>
  <si>
    <t xml:space="preserve">Auzu pārslas biezpiena krēms ar dz.ķīseļi </t>
  </si>
  <si>
    <t>60/100</t>
  </si>
  <si>
    <t>3/0,7</t>
  </si>
  <si>
    <t>9/0,2</t>
  </si>
  <si>
    <t>1.-4. klašu skolēniem</t>
  </si>
  <si>
    <t>PUSDIENU ĒDIENKARTE</t>
  </si>
  <si>
    <t xml:space="preserve">Apstiprinu </t>
  </si>
  <si>
    <t xml:space="preserve">Datums: </t>
  </si>
  <si>
    <t xml:space="preserve">Rīgas                                    skola </t>
  </si>
  <si>
    <t>5/0,06</t>
  </si>
  <si>
    <t>5/0,9</t>
  </si>
  <si>
    <t>5/0,8</t>
  </si>
  <si>
    <t>9/0,25</t>
  </si>
  <si>
    <t>Līdz 10g/dienā</t>
  </si>
  <si>
    <t>A3</t>
  </si>
  <si>
    <t xml:space="preserve">PUSDIENU ĒDIENKARTE_ Veģetāriešu </t>
  </si>
  <si>
    <t>Z36/VEG</t>
  </si>
  <si>
    <t>Prosas - dārzeņu  zupa/krējums</t>
  </si>
  <si>
    <t>D21</t>
  </si>
  <si>
    <t xml:space="preserve">Raibas pupiņas ar dārzeniem </t>
  </si>
  <si>
    <t>Z37/VEG</t>
  </si>
  <si>
    <t>Rasoļņiks VEG/krējums</t>
  </si>
  <si>
    <t>D22</t>
  </si>
  <si>
    <t xml:space="preserve">Griķu un dārzeņu sautējums ar lēcām </t>
  </si>
  <si>
    <t>Z2.1/VEG</t>
  </si>
  <si>
    <t xml:space="preserve">Biešu zupa VEG ar krējumu </t>
  </si>
  <si>
    <t>D19</t>
  </si>
  <si>
    <t>Sēņu kotletes</t>
  </si>
  <si>
    <t>D23</t>
  </si>
  <si>
    <t>Kartupeļu un dārzeņu sautējums ar pākšaugiem /krējums</t>
  </si>
  <si>
    <t>D15.1</t>
  </si>
  <si>
    <t xml:space="preserve">Plovs dārzeņu  (VEG) </t>
  </si>
  <si>
    <t>Skābēti kāposti  ar burkāniem un eļļu</t>
  </si>
  <si>
    <t>Rīgas Pļavnieku pamatskola</t>
  </si>
  <si>
    <t>Datums: 02.09.2024. - 06.09.2024.</t>
  </si>
  <si>
    <t>Vistas gaļa dārzeņu mērcē</t>
  </si>
  <si>
    <t>Borščs ar cūkgaļu/sk.krējums</t>
  </si>
  <si>
    <t>Rasoļņiks ar cūkgaļu/sk.krējums</t>
  </si>
  <si>
    <t>Prosas - dārzeņu vistas buljona zupa/sk.krējums</t>
  </si>
  <si>
    <t>Vārīti kartupeļi</t>
  </si>
  <si>
    <t>Burkānu salāti ar āboliem un rāceņiem</t>
  </si>
  <si>
    <t xml:space="preserve">Ābolu kompots ar cukuru </t>
  </si>
  <si>
    <t>Pupiņu VEĢ zupa ar sk.krējumu</t>
  </si>
  <si>
    <t>Vistas gaļas sautējums ar dārzeņiem</t>
  </si>
  <si>
    <t xml:space="preserve">Bumbieru kompots ar cukuru  </t>
  </si>
  <si>
    <t xml:space="preserve">Cūkgaļa krējuma un zaļumu mērcē ar šampinjoniem </t>
  </si>
  <si>
    <t xml:space="preserve">Auzu pārslu biezpiena krēms ar dzērveņu ķīseli </t>
  </si>
  <si>
    <t>Cūkgaļas maltā mērce</t>
  </si>
  <si>
    <t>5. - 9. klašu skolēniem</t>
  </si>
  <si>
    <t xml:space="preserve">Jāņogu dzēriens </t>
  </si>
  <si>
    <t>Receptūras vai tehnoloģiskās kartes Nr.</t>
  </si>
  <si>
    <t>Maltās cūkgaļas mērce</t>
  </si>
  <si>
    <t>Makaroni  BEZ GLUTĒNA</t>
  </si>
  <si>
    <t>Rīsu galetes</t>
  </si>
  <si>
    <t>Vistas gaļa dārzeņu mērcē BEZ GLUTĒNA</t>
  </si>
  <si>
    <t>Jāņogu dzēriens</t>
  </si>
  <si>
    <t>Cūkgaļas kotletes BEZ GLUTĒNA</t>
  </si>
  <si>
    <t>Cūkgaļa krējuma un zaļumu mērcē ar šampinjoniem BG</t>
  </si>
  <si>
    <t xml:space="preserve">BG Auzu pārslu biezpiena krēms ar dzērveņu ķīseli </t>
  </si>
  <si>
    <t>BEZ GLUTĒNA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</si>
</sst>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4"/>
      <name val="Calibri"/>
      <family val="2"/>
      <scheme val="minor"/>
    </font>
    <font>
      <sz val="11"/>
      <color indexed="8"/>
      <name val="Calibri"/>
      <family val="2"/>
      <charset val="186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Times New Roman"/>
      <family val="1"/>
      <charset val="186"/>
    </font>
    <font>
      <sz val="14"/>
      <name val="Times New Roman"/>
      <family val="1"/>
    </font>
    <font>
      <sz val="10"/>
      <name val="Times New Roman"/>
      <family val="1"/>
    </font>
    <font>
      <sz val="14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color rgb="FF000000"/>
      <name val="Calibri"/>
      <family val="2"/>
      <charset val="186"/>
      <scheme val="minor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3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5" fillId="0" borderId="0"/>
    <xf numFmtId="0" fontId="7" fillId="0" borderId="0"/>
    <xf numFmtId="0" fontId="9" fillId="0" borderId="0"/>
    <xf numFmtId="0" fontId="7" fillId="0" borderId="0"/>
    <xf numFmtId="0" fontId="9" fillId="0" borderId="0"/>
  </cellStyleXfs>
  <cellXfs count="241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1" fillId="3" borderId="4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4" borderId="7" xfId="0" applyFont="1" applyFill="1" applyBorder="1" applyAlignment="1">
      <alignment horizontal="justify" vertical="center" wrapText="1"/>
    </xf>
    <xf numFmtId="0" fontId="0" fillId="3" borderId="8" xfId="0" applyFill="1" applyBorder="1" applyAlignment="1">
      <alignment vertical="top" wrapText="1"/>
    </xf>
    <xf numFmtId="0" fontId="1" fillId="0" borderId="9" xfId="0" applyFont="1" applyBorder="1" applyAlignment="1">
      <alignment horizontal="justify" vertical="center" wrapText="1"/>
    </xf>
    <xf numFmtId="0" fontId="0" fillId="4" borderId="9" xfId="0" applyFill="1" applyBorder="1" applyAlignment="1">
      <alignment vertical="top" wrapText="1"/>
    </xf>
    <xf numFmtId="0" fontId="0" fillId="6" borderId="10" xfId="0" applyFill="1" applyBorder="1"/>
    <xf numFmtId="0" fontId="8" fillId="0" borderId="10" xfId="2" applyFont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4" fillId="7" borderId="10" xfId="0" applyFont="1" applyFill="1" applyBorder="1" applyAlignment="1">
      <alignment horizontal="center" vertical="center" wrapText="1"/>
    </xf>
    <xf numFmtId="0" fontId="8" fillId="4" borderId="4" xfId="5" applyFont="1" applyFill="1" applyBorder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4" fillId="7" borderId="4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0" borderId="8" xfId="3" applyFont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justify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0" fillId="8" borderId="10" xfId="0" applyFill="1" applyBorder="1"/>
    <xf numFmtId="49" fontId="0" fillId="8" borderId="10" xfId="0" applyNumberForma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4" borderId="10" xfId="3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1" fillId="5" borderId="4" xfId="3" applyFont="1" applyFill="1" applyBorder="1" applyAlignment="1">
      <alignment horizontal="center"/>
    </xf>
    <xf numFmtId="0" fontId="8" fillId="4" borderId="10" xfId="2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10" xfId="3" applyFont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2" fillId="0" borderId="2" xfId="3" applyFont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2" fillId="7" borderId="10" xfId="3" applyFont="1" applyFill="1" applyBorder="1" applyAlignment="1">
      <alignment horizontal="center"/>
    </xf>
    <xf numFmtId="0" fontId="12" fillId="0" borderId="0" xfId="3" applyFont="1" applyAlignment="1">
      <alignment horizontal="center"/>
    </xf>
    <xf numFmtId="164" fontId="11" fillId="4" borderId="9" xfId="0" applyNumberFormat="1" applyFont="1" applyFill="1" applyBorder="1" applyAlignment="1">
      <alignment horizontal="center" vertical="center"/>
    </xf>
    <xf numFmtId="0" fontId="1" fillId="5" borderId="10" xfId="3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7" borderId="6" xfId="0" applyFont="1" applyFill="1" applyBorder="1" applyAlignment="1">
      <alignment horizontal="center" vertical="center"/>
    </xf>
    <xf numFmtId="49" fontId="18" fillId="0" borderId="10" xfId="1" applyNumberFormat="1" applyFont="1" applyBorder="1" applyAlignment="1">
      <alignment horizontal="center"/>
    </xf>
    <xf numFmtId="0" fontId="11" fillId="4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9" fontId="20" fillId="0" borderId="1" xfId="1" applyNumberFormat="1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2" fillId="0" borderId="0" xfId="0" applyFont="1"/>
    <xf numFmtId="0" fontId="25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164" fontId="3" fillId="9" borderId="11" xfId="0" applyNumberFormat="1" applyFont="1" applyFill="1" applyBorder="1" applyAlignment="1">
      <alignment horizontal="center" vertical="center"/>
    </xf>
    <xf numFmtId="164" fontId="3" fillId="9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11" fillId="9" borderId="9" xfId="0" applyNumberFormat="1" applyFont="1" applyFill="1" applyBorder="1" applyAlignment="1">
      <alignment horizontal="center" vertical="center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 wrapText="1"/>
    </xf>
    <xf numFmtId="164" fontId="3" fillId="7" borderId="9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11" fillId="7" borderId="9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 wrapText="1"/>
    </xf>
    <xf numFmtId="164" fontId="3" fillId="7" borderId="10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11" fillId="7" borderId="10" xfId="0" applyNumberFormat="1" applyFont="1" applyFill="1" applyBorder="1" applyAlignment="1">
      <alignment horizontal="center" vertical="center"/>
    </xf>
    <xf numFmtId="164" fontId="15" fillId="4" borderId="10" xfId="0" applyNumberFormat="1" applyFont="1" applyFill="1" applyBorder="1" applyAlignment="1">
      <alignment horizontal="center"/>
    </xf>
    <xf numFmtId="164" fontId="11" fillId="4" borderId="9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/>
    </xf>
    <xf numFmtId="164" fontId="15" fillId="4" borderId="8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4" fillId="7" borderId="10" xfId="1" applyFont="1" applyFill="1" applyBorder="1" applyAlignment="1">
      <alignment horizontal="center" vertical="center" wrapText="1"/>
    </xf>
    <xf numFmtId="164" fontId="3" fillId="7" borderId="7" xfId="0" applyNumberFormat="1" applyFont="1" applyFill="1" applyBorder="1" applyAlignment="1">
      <alignment horizontal="center" vertical="center"/>
    </xf>
    <xf numFmtId="49" fontId="21" fillId="0" borderId="10" xfId="1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3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horizontal="justify" vertical="center" wrapText="1"/>
    </xf>
    <xf numFmtId="0" fontId="1" fillId="8" borderId="3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justify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26" fillId="0" borderId="0" xfId="0" applyFont="1"/>
    <xf numFmtId="0" fontId="27" fillId="0" borderId="0" xfId="0" applyFont="1"/>
    <xf numFmtId="0" fontId="27" fillId="3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justify" vertical="center" wrapText="1"/>
    </xf>
    <xf numFmtId="0" fontId="27" fillId="3" borderId="1" xfId="0" applyFont="1" applyFill="1" applyBorder="1" applyAlignment="1">
      <alignment horizontal="justify" vertical="center" wrapText="1"/>
    </xf>
    <xf numFmtId="0" fontId="27" fillId="3" borderId="2" xfId="0" applyFont="1" applyFill="1" applyBorder="1" applyAlignment="1">
      <alignment horizontal="justify" vertical="center" wrapText="1"/>
    </xf>
    <xf numFmtId="0" fontId="27" fillId="3" borderId="3" xfId="0" applyFont="1" applyFill="1" applyBorder="1" applyAlignment="1">
      <alignment horizontal="justify" vertical="center" wrapText="1"/>
    </xf>
    <xf numFmtId="0" fontId="27" fillId="4" borderId="5" xfId="0" applyFont="1" applyFill="1" applyBorder="1" applyAlignment="1">
      <alignment horizontal="justify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justify" vertical="center" wrapText="1"/>
    </xf>
    <xf numFmtId="0" fontId="27" fillId="4" borderId="7" xfId="0" applyFont="1" applyFill="1" applyBorder="1" applyAlignment="1">
      <alignment horizontal="justify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justify" vertical="center" wrapText="1"/>
    </xf>
    <xf numFmtId="0" fontId="27" fillId="0" borderId="9" xfId="0" applyFont="1" applyBorder="1" applyAlignment="1">
      <alignment horizontal="justify" vertical="center" wrapText="1"/>
    </xf>
    <xf numFmtId="0" fontId="27" fillId="4" borderId="9" xfId="0" applyFont="1" applyFill="1" applyBorder="1" applyAlignment="1">
      <alignment vertical="top" wrapText="1"/>
    </xf>
    <xf numFmtId="0" fontId="27" fillId="5" borderId="8" xfId="0" applyFont="1" applyFill="1" applyBorder="1" applyAlignment="1">
      <alignment horizontal="center" vertical="center" wrapText="1"/>
    </xf>
    <xf numFmtId="0" fontId="28" fillId="0" borderId="4" xfId="4" applyFont="1" applyBorder="1" applyAlignment="1">
      <alignment horizontal="center"/>
    </xf>
    <xf numFmtId="0" fontId="28" fillId="4" borderId="4" xfId="5" applyFont="1" applyFill="1" applyBorder="1" applyAlignment="1">
      <alignment horizontal="center"/>
    </xf>
    <xf numFmtId="164" fontId="29" fillId="7" borderId="9" xfId="0" applyNumberFormat="1" applyFont="1" applyFill="1" applyBorder="1" applyAlignment="1">
      <alignment horizontal="center" vertical="center"/>
    </xf>
    <xf numFmtId="164" fontId="29" fillId="4" borderId="9" xfId="0" applyNumberFormat="1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8" fillId="4" borderId="6" xfId="0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/>
    </xf>
    <xf numFmtId="164" fontId="29" fillId="7" borderId="10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4" borderId="8" xfId="0" applyFont="1" applyFill="1" applyBorder="1" applyAlignment="1">
      <alignment horizontal="center"/>
    </xf>
    <xf numFmtId="0" fontId="27" fillId="0" borderId="1" xfId="0" applyFont="1" applyBorder="1" applyAlignment="1">
      <alignment horizontal="right" vertical="center" wrapText="1"/>
    </xf>
    <xf numFmtId="0" fontId="27" fillId="0" borderId="11" xfId="0" applyFont="1" applyBorder="1" applyAlignment="1">
      <alignment horizontal="right" vertical="center" wrapText="1"/>
    </xf>
    <xf numFmtId="0" fontId="27" fillId="0" borderId="9" xfId="0" applyFont="1" applyBorder="1" applyAlignment="1">
      <alignment horizontal="right" vertical="center" wrapText="1"/>
    </xf>
    <xf numFmtId="164" fontId="30" fillId="4" borderId="10" xfId="0" applyNumberFormat="1" applyFont="1" applyFill="1" applyBorder="1" applyAlignment="1">
      <alignment horizontal="center"/>
    </xf>
    <xf numFmtId="0" fontId="27" fillId="8" borderId="1" xfId="0" applyFont="1" applyFill="1" applyBorder="1" applyAlignment="1">
      <alignment horizontal="justify" vertical="center" wrapText="1"/>
    </xf>
    <xf numFmtId="0" fontId="27" fillId="8" borderId="3" xfId="0" applyFont="1" applyFill="1" applyBorder="1" applyAlignment="1">
      <alignment horizontal="justify" vertical="center" wrapText="1"/>
    </xf>
    <xf numFmtId="0" fontId="27" fillId="8" borderId="9" xfId="0" applyFont="1" applyFill="1" applyBorder="1" applyAlignment="1">
      <alignment horizontal="justify" vertical="center" wrapText="1"/>
    </xf>
    <xf numFmtId="164" fontId="29" fillId="8" borderId="9" xfId="0" applyNumberFormat="1" applyFont="1" applyFill="1" applyBorder="1" applyAlignment="1">
      <alignment horizontal="center" vertical="center" wrapText="1"/>
    </xf>
    <xf numFmtId="164" fontId="29" fillId="8" borderId="11" xfId="0" applyNumberFormat="1" applyFont="1" applyFill="1" applyBorder="1" applyAlignment="1">
      <alignment horizontal="center" vertical="center" wrapText="1"/>
    </xf>
    <xf numFmtId="0" fontId="27" fillId="8" borderId="10" xfId="0" applyFont="1" applyFill="1" applyBorder="1"/>
    <xf numFmtId="49" fontId="27" fillId="8" borderId="10" xfId="0" applyNumberFormat="1" applyFont="1" applyFill="1" applyBorder="1" applyAlignment="1">
      <alignment horizontal="center" vertical="center"/>
    </xf>
    <xf numFmtId="49" fontId="31" fillId="0" borderId="10" xfId="1" applyNumberFormat="1" applyFont="1" applyBorder="1" applyAlignment="1">
      <alignment horizontal="center"/>
    </xf>
    <xf numFmtId="0" fontId="31" fillId="4" borderId="10" xfId="1" applyFont="1" applyFill="1" applyBorder="1" applyAlignment="1">
      <alignment horizontal="center"/>
    </xf>
    <xf numFmtId="164" fontId="29" fillId="7" borderId="3" xfId="0" applyNumberFormat="1" applyFont="1" applyFill="1" applyBorder="1" applyAlignment="1">
      <alignment horizontal="center" vertical="center"/>
    </xf>
    <xf numFmtId="164" fontId="29" fillId="4" borderId="3" xfId="0" applyNumberFormat="1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/>
    </xf>
    <xf numFmtId="49" fontId="31" fillId="0" borderId="1" xfId="1" applyNumberFormat="1" applyFont="1" applyBorder="1" applyAlignment="1">
      <alignment horizontal="center"/>
    </xf>
    <xf numFmtId="0" fontId="28" fillId="4" borderId="10" xfId="3" applyFont="1" applyFill="1" applyBorder="1" applyAlignment="1">
      <alignment horizontal="center"/>
    </xf>
    <xf numFmtId="164" fontId="29" fillId="0" borderId="9" xfId="0" applyNumberFormat="1" applyFont="1" applyBorder="1" applyAlignment="1">
      <alignment horizontal="center" vertical="center"/>
    </xf>
    <xf numFmtId="49" fontId="28" fillId="0" borderId="1" xfId="1" applyNumberFormat="1" applyFont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0" fontId="31" fillId="0" borderId="10" xfId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4" borderId="13" xfId="0" applyFont="1" applyFill="1" applyBorder="1" applyAlignment="1">
      <alignment horizontal="center"/>
    </xf>
    <xf numFmtId="0" fontId="29" fillId="8" borderId="9" xfId="0" applyFont="1" applyFill="1" applyBorder="1" applyAlignment="1">
      <alignment horizontal="center" vertical="center" wrapText="1"/>
    </xf>
    <xf numFmtId="0" fontId="29" fillId="8" borderId="11" xfId="0" applyFont="1" applyFill="1" applyBorder="1" applyAlignment="1">
      <alignment horizontal="center" vertical="center" wrapText="1"/>
    </xf>
    <xf numFmtId="49" fontId="31" fillId="0" borderId="6" xfId="1" applyNumberFormat="1" applyFont="1" applyBorder="1" applyAlignment="1">
      <alignment horizontal="center"/>
    </xf>
    <xf numFmtId="0" fontId="31" fillId="4" borderId="4" xfId="1" applyFont="1" applyFill="1" applyBorder="1" applyAlignment="1">
      <alignment horizontal="center"/>
    </xf>
    <xf numFmtId="0" fontId="27" fillId="5" borderId="4" xfId="3" applyFont="1" applyFill="1" applyBorder="1" applyAlignment="1">
      <alignment horizontal="center"/>
    </xf>
    <xf numFmtId="0" fontId="28" fillId="0" borderId="10" xfId="2" applyFont="1" applyBorder="1" applyAlignment="1">
      <alignment horizontal="center"/>
    </xf>
    <xf numFmtId="0" fontId="28" fillId="4" borderId="10" xfId="2" applyFont="1" applyFill="1" applyBorder="1" applyAlignment="1">
      <alignment horizontal="center"/>
    </xf>
    <xf numFmtId="164" fontId="29" fillId="9" borderId="9" xfId="0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/>
    </xf>
    <xf numFmtId="0" fontId="31" fillId="0" borderId="14" xfId="1" applyFont="1" applyBorder="1" applyAlignment="1">
      <alignment horizontal="center"/>
    </xf>
    <xf numFmtId="0" fontId="29" fillId="7" borderId="10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 wrapText="1"/>
    </xf>
    <xf numFmtId="164" fontId="29" fillId="9" borderId="11" xfId="0" applyNumberFormat="1" applyFont="1" applyFill="1" applyBorder="1" applyAlignment="1">
      <alignment horizontal="center" vertical="center"/>
    </xf>
    <xf numFmtId="164" fontId="29" fillId="9" borderId="8" xfId="0" applyNumberFormat="1" applyFont="1" applyFill="1" applyBorder="1" applyAlignment="1">
      <alignment horizontal="center" vertical="center"/>
    </xf>
    <xf numFmtId="164" fontId="29" fillId="4" borderId="8" xfId="0" applyNumberFormat="1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 vertical="center"/>
    </xf>
    <xf numFmtId="0" fontId="27" fillId="5" borderId="10" xfId="3" applyFont="1" applyFill="1" applyBorder="1" applyAlignment="1">
      <alignment horizontal="center"/>
    </xf>
    <xf numFmtId="0" fontId="28" fillId="0" borderId="10" xfId="1" applyFont="1" applyBorder="1" applyAlignment="1">
      <alignment horizontal="center"/>
    </xf>
    <xf numFmtId="164" fontId="30" fillId="4" borderId="8" xfId="0" applyNumberFormat="1" applyFont="1" applyFill="1" applyBorder="1" applyAlignment="1">
      <alignment horizontal="center"/>
    </xf>
    <xf numFmtId="0" fontId="28" fillId="4" borderId="6" xfId="2" applyFont="1" applyFill="1" applyBorder="1" applyAlignment="1">
      <alignment horizontal="center"/>
    </xf>
    <xf numFmtId="164" fontId="29" fillId="7" borderId="8" xfId="0" applyNumberFormat="1" applyFont="1" applyFill="1" applyBorder="1" applyAlignment="1">
      <alignment horizontal="center" vertical="center"/>
    </xf>
    <xf numFmtId="49" fontId="31" fillId="0" borderId="15" xfId="1" applyNumberFormat="1" applyFont="1" applyBorder="1" applyAlignment="1">
      <alignment horizontal="center"/>
    </xf>
    <xf numFmtId="0" fontId="28" fillId="4" borderId="8" xfId="3" applyFont="1" applyFill="1" applyBorder="1" applyAlignment="1">
      <alignment horizontal="center"/>
    </xf>
    <xf numFmtId="0" fontId="27" fillId="11" borderId="1" xfId="0" applyFont="1" applyFill="1" applyBorder="1" applyAlignment="1">
      <alignment horizontal="center" wrapText="1"/>
    </xf>
    <xf numFmtId="0" fontId="27" fillId="11" borderId="2" xfId="0" applyFont="1" applyFill="1" applyBorder="1" applyAlignment="1">
      <alignment horizontal="center" wrapText="1"/>
    </xf>
    <xf numFmtId="0" fontId="27" fillId="11" borderId="2" xfId="0" applyFont="1" applyFill="1" applyBorder="1" applyAlignment="1">
      <alignment horizontal="center"/>
    </xf>
    <xf numFmtId="0" fontId="27" fillId="11" borderId="3" xfId="0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8" fillId="7" borderId="10" xfId="0" applyFont="1" applyFill="1" applyBorder="1" applyAlignment="1">
      <alignment horizontal="left" vertical="center" wrapText="1"/>
    </xf>
    <xf numFmtId="0" fontId="28" fillId="7" borderId="0" xfId="0" applyFont="1" applyFill="1" applyAlignment="1">
      <alignment horizontal="left" vertical="center"/>
    </xf>
    <xf numFmtId="0" fontId="28" fillId="7" borderId="4" xfId="1" applyFont="1" applyFill="1" applyBorder="1" applyAlignment="1">
      <alignment horizontal="left" vertical="center"/>
    </xf>
    <xf numFmtId="0" fontId="28" fillId="7" borderId="10" xfId="1" applyFont="1" applyFill="1" applyBorder="1" applyAlignment="1">
      <alignment horizontal="left" vertical="center"/>
    </xf>
    <xf numFmtId="0" fontId="28" fillId="0" borderId="10" xfId="3" applyFont="1" applyBorder="1" applyAlignment="1">
      <alignment horizontal="left"/>
    </xf>
    <xf numFmtId="0" fontId="28" fillId="0" borderId="8" xfId="3" applyFont="1" applyBorder="1" applyAlignment="1">
      <alignment horizontal="left"/>
    </xf>
    <xf numFmtId="0" fontId="29" fillId="0" borderId="0" xfId="0" applyFont="1" applyAlignment="1">
      <alignment horizontal="left"/>
    </xf>
    <xf numFmtId="0" fontId="28" fillId="7" borderId="6" xfId="1" applyFont="1" applyFill="1" applyBorder="1" applyAlignment="1">
      <alignment horizontal="left" vertical="center"/>
    </xf>
    <xf numFmtId="0" fontId="28" fillId="7" borderId="10" xfId="0" applyFont="1" applyFill="1" applyBorder="1" applyAlignment="1">
      <alignment horizontal="left"/>
    </xf>
    <xf numFmtId="0" fontId="28" fillId="0" borderId="6" xfId="3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31" fillId="0" borderId="16" xfId="1" applyFont="1" applyBorder="1" applyAlignment="1">
      <alignment horizontal="left"/>
    </xf>
    <xf numFmtId="0" fontId="28" fillId="0" borderId="0" xfId="3" applyFont="1" applyAlignment="1">
      <alignment horizontal="left"/>
    </xf>
    <xf numFmtId="0" fontId="28" fillId="0" borderId="2" xfId="3" applyFont="1" applyBorder="1" applyAlignment="1">
      <alignment horizontal="left"/>
    </xf>
    <xf numFmtId="0" fontId="29" fillId="0" borderId="10" xfId="0" applyFont="1" applyBorder="1" applyAlignment="1">
      <alignment horizontal="left" vertical="center" wrapText="1"/>
    </xf>
    <xf numFmtId="0" fontId="28" fillId="7" borderId="6" xfId="0" applyFont="1" applyFill="1" applyBorder="1" applyAlignment="1">
      <alignment horizontal="left" vertical="center"/>
    </xf>
    <xf numFmtId="0" fontId="28" fillId="7" borderId="10" xfId="0" applyFont="1" applyFill="1" applyBorder="1" applyAlignment="1">
      <alignment horizontal="left" vertical="center"/>
    </xf>
    <xf numFmtId="0" fontId="28" fillId="0" borderId="10" xfId="1" applyFont="1" applyBorder="1" applyAlignment="1">
      <alignment horizontal="left"/>
    </xf>
    <xf numFmtId="0" fontId="28" fillId="7" borderId="6" xfId="0" applyFont="1" applyFill="1" applyBorder="1" applyAlignment="1">
      <alignment horizontal="left"/>
    </xf>
  </cellXfs>
  <cellStyles count="6">
    <cellStyle name="Normal" xfId="0" builtinId="0"/>
    <cellStyle name="Normal 2" xfId="3" xr:uid="{7B6143DC-902B-40F9-9688-9BA8AB84AD63}"/>
    <cellStyle name="Normal 2_Puskin 3cov ned" xfId="5" xr:uid="{E8523DFA-50D6-4862-B0BF-973F9B56FC2E}"/>
    <cellStyle name="Normal 3" xfId="4" xr:uid="{2C08D49F-1BA7-48F6-8A82-A10DAFC2AF1D}"/>
    <cellStyle name="Normal 6" xfId="2" xr:uid="{397873D7-97B3-4025-BD11-65EB3EE8ACD0}"/>
    <cellStyle name="Normal_Sheet1" xfId="1" xr:uid="{8F1AD77A-F8A4-48E3-84EE-25D4DBDDBBF9}"/>
  </cellStyles>
  <dxfs count="0"/>
  <tableStyles count="0" defaultTableStyle="TableStyleMedium2" defaultPivotStyle="PivotStyleLight16"/>
  <colors>
    <mruColors>
      <color rgb="FFCCCCFF"/>
      <color rgb="FFCCEC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gelina Vitolina" id="{1D9E62EB-5115-46F6-BD81-2913B9D0ECAB}" userId="2ca2b7c3ecfde129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E7E6-D7F8-4A54-B446-4C6A62B817A9}">
  <dimension ref="A1:I65"/>
  <sheetViews>
    <sheetView workbookViewId="0">
      <selection sqref="A1:XFD1048576"/>
    </sheetView>
  </sheetViews>
  <sheetFormatPr defaultRowHeight="15" x14ac:dyDescent="0.25"/>
  <cols>
    <col min="1" max="1" width="14.5703125" customWidth="1"/>
    <col min="2" max="2" width="59.5703125" customWidth="1"/>
    <col min="4" max="4" width="13.28515625" customWidth="1"/>
    <col min="6" max="6" width="11.42578125" customWidth="1"/>
    <col min="7" max="7" width="10.140625" customWidth="1"/>
    <col min="8" max="8" width="10" customWidth="1"/>
    <col min="9" max="9" width="8.42578125" customWidth="1"/>
  </cols>
  <sheetData>
    <row r="1" spans="1:9" ht="16.5" x14ac:dyDescent="0.25">
      <c r="A1" s="135"/>
      <c r="B1" s="221" t="s">
        <v>138</v>
      </c>
      <c r="C1" s="221"/>
      <c r="D1" s="221"/>
      <c r="E1" s="221"/>
      <c r="F1" s="221"/>
      <c r="G1" s="135"/>
      <c r="H1" s="135"/>
      <c r="I1" s="135"/>
    </row>
    <row r="2" spans="1:9" ht="16.5" x14ac:dyDescent="0.25">
      <c r="A2" s="135"/>
      <c r="B2" s="135"/>
      <c r="C2" s="135"/>
      <c r="D2" s="135"/>
      <c r="E2" s="135"/>
      <c r="F2" s="135"/>
      <c r="G2" s="135"/>
      <c r="H2" s="135"/>
      <c r="I2" s="135"/>
    </row>
    <row r="3" spans="1:9" ht="16.5" x14ac:dyDescent="0.25">
      <c r="A3" s="134" t="s">
        <v>109</v>
      </c>
      <c r="B3" s="135"/>
      <c r="C3" s="135"/>
      <c r="D3" s="135"/>
      <c r="E3" s="135"/>
      <c r="F3" s="135"/>
      <c r="G3" s="135"/>
      <c r="H3" s="135"/>
      <c r="I3" s="135"/>
    </row>
    <row r="4" spans="1:9" ht="16.5" x14ac:dyDescent="0.25">
      <c r="A4" s="135"/>
      <c r="B4" s="220" t="s">
        <v>110</v>
      </c>
      <c r="C4" s="135"/>
      <c r="D4" s="135"/>
      <c r="E4" s="135"/>
      <c r="F4" s="135" t="s">
        <v>111</v>
      </c>
      <c r="G4" s="135"/>
      <c r="H4" s="135"/>
      <c r="I4" s="135"/>
    </row>
    <row r="5" spans="1:9" ht="16.5" x14ac:dyDescent="0.25">
      <c r="A5" s="135"/>
      <c r="B5" s="135"/>
      <c r="C5" s="135"/>
      <c r="D5" s="135"/>
      <c r="E5" s="135"/>
      <c r="F5" s="135"/>
      <c r="G5" s="135"/>
      <c r="H5" s="135"/>
      <c r="I5" s="135"/>
    </row>
    <row r="6" spans="1:9" ht="17.25" thickBot="1" x14ac:dyDescent="0.3">
      <c r="A6" s="135"/>
      <c r="B6" s="135"/>
      <c r="C6" s="135"/>
      <c r="D6" s="135"/>
      <c r="E6" s="135"/>
      <c r="F6" s="135" t="s">
        <v>139</v>
      </c>
      <c r="G6" s="135"/>
      <c r="H6" s="135"/>
      <c r="I6" s="135"/>
    </row>
    <row r="7" spans="1:9" ht="17.25" thickBot="1" x14ac:dyDescent="0.3">
      <c r="A7" s="216" t="s">
        <v>0</v>
      </c>
      <c r="B7" s="217"/>
      <c r="C7" s="218"/>
      <c r="D7" s="218"/>
      <c r="E7" s="218"/>
      <c r="F7" s="218"/>
      <c r="G7" s="218"/>
      <c r="H7" s="218"/>
      <c r="I7" s="219"/>
    </row>
    <row r="8" spans="1:9" ht="17.25" thickBot="1" x14ac:dyDescent="0.3">
      <c r="A8" s="136" t="s">
        <v>1</v>
      </c>
      <c r="B8" s="136" t="s">
        <v>2</v>
      </c>
      <c r="C8" s="137" t="s">
        <v>3</v>
      </c>
      <c r="D8" s="138" t="s">
        <v>4</v>
      </c>
      <c r="E8" s="139"/>
      <c r="F8" s="140"/>
      <c r="G8" s="141" t="s">
        <v>5</v>
      </c>
      <c r="H8" s="142" t="s">
        <v>6</v>
      </c>
      <c r="I8" s="142" t="s">
        <v>7</v>
      </c>
    </row>
    <row r="9" spans="1:9" ht="17.25" thickBot="1" x14ac:dyDescent="0.3">
      <c r="A9" s="143"/>
      <c r="B9" s="143"/>
      <c r="C9" s="144"/>
      <c r="D9" s="138"/>
      <c r="E9" s="139"/>
      <c r="F9" s="140"/>
      <c r="G9" s="145" t="s">
        <v>9</v>
      </c>
      <c r="H9" s="146"/>
      <c r="I9" s="146"/>
    </row>
    <row r="10" spans="1:9" ht="33.75" thickBot="1" x14ac:dyDescent="0.3">
      <c r="A10" s="147"/>
      <c r="B10" s="147"/>
      <c r="C10" s="148"/>
      <c r="D10" s="149" t="s">
        <v>10</v>
      </c>
      <c r="E10" s="149" t="s">
        <v>11</v>
      </c>
      <c r="F10" s="149" t="s">
        <v>12</v>
      </c>
      <c r="G10" s="150"/>
      <c r="H10" s="151"/>
      <c r="I10" s="151"/>
    </row>
    <row r="11" spans="1:9" ht="17.25" thickBot="1" x14ac:dyDescent="0.3">
      <c r="A11" s="152" t="s">
        <v>80</v>
      </c>
      <c r="B11" s="222" t="s">
        <v>143</v>
      </c>
      <c r="C11" s="153" t="s">
        <v>15</v>
      </c>
      <c r="D11" s="154">
        <v>3.4502000000000002</v>
      </c>
      <c r="E11" s="154">
        <v>5.5049999999999999</v>
      </c>
      <c r="F11" s="154">
        <v>13.1258</v>
      </c>
      <c r="G11" s="155">
        <v>117.15</v>
      </c>
      <c r="H11" s="156" t="s">
        <v>62</v>
      </c>
      <c r="I11" s="156"/>
    </row>
    <row r="12" spans="1:9" ht="17.25" thickBot="1" x14ac:dyDescent="0.3">
      <c r="A12" s="157" t="s">
        <v>16</v>
      </c>
      <c r="B12" s="223" t="s">
        <v>152</v>
      </c>
      <c r="C12" s="158">
        <v>80</v>
      </c>
      <c r="D12" s="154">
        <v>9.1439999999999984</v>
      </c>
      <c r="E12" s="154">
        <v>8.92</v>
      </c>
      <c r="F12" s="154">
        <v>3.8559999999999999</v>
      </c>
      <c r="G12" s="155">
        <v>132.56800000000001</v>
      </c>
      <c r="H12" s="156">
        <v>0</v>
      </c>
      <c r="I12" s="156"/>
    </row>
    <row r="13" spans="1:9" ht="17.25" thickBot="1" x14ac:dyDescent="0.3">
      <c r="A13" s="159" t="s">
        <v>60</v>
      </c>
      <c r="B13" s="224" t="s">
        <v>17</v>
      </c>
      <c r="C13" s="160" t="s">
        <v>81</v>
      </c>
      <c r="D13" s="154">
        <v>7.1849999999999996</v>
      </c>
      <c r="E13" s="154">
        <v>3.282</v>
      </c>
      <c r="F13" s="154">
        <v>37.657499999999999</v>
      </c>
      <c r="G13" s="161">
        <v>208.44</v>
      </c>
      <c r="H13" s="156" t="s">
        <v>21</v>
      </c>
      <c r="I13" s="156"/>
    </row>
    <row r="14" spans="1:9" ht="17.25" thickBot="1" x14ac:dyDescent="0.3">
      <c r="A14" s="157" t="s">
        <v>20</v>
      </c>
      <c r="B14" s="225" t="s">
        <v>61</v>
      </c>
      <c r="C14" s="162" t="s">
        <v>48</v>
      </c>
      <c r="D14" s="163">
        <v>1.44</v>
      </c>
      <c r="E14" s="154">
        <v>0.2</v>
      </c>
      <c r="F14" s="154">
        <v>9.02</v>
      </c>
      <c r="G14" s="155">
        <v>43.64</v>
      </c>
      <c r="H14" s="156" t="s">
        <v>21</v>
      </c>
      <c r="I14" s="156"/>
    </row>
    <row r="15" spans="1:9" ht="17.25" thickBot="1" x14ac:dyDescent="0.3">
      <c r="A15" s="164" t="s">
        <v>18</v>
      </c>
      <c r="B15" s="226" t="s">
        <v>19</v>
      </c>
      <c r="C15" s="162">
        <v>50</v>
      </c>
      <c r="D15" s="154">
        <v>0.4</v>
      </c>
      <c r="E15" s="154">
        <v>3.01</v>
      </c>
      <c r="F15" s="154">
        <v>5.0999999999999996</v>
      </c>
      <c r="G15" s="155">
        <v>49.4</v>
      </c>
      <c r="H15" s="156"/>
      <c r="I15" s="156"/>
    </row>
    <row r="16" spans="1:9" ht="17.25" thickBot="1" x14ac:dyDescent="0.3">
      <c r="A16" s="165" t="s">
        <v>76</v>
      </c>
      <c r="B16" s="227" t="s">
        <v>82</v>
      </c>
      <c r="C16" s="166" t="s">
        <v>24</v>
      </c>
      <c r="D16" s="154">
        <v>5.64</v>
      </c>
      <c r="E16" s="154">
        <v>5</v>
      </c>
      <c r="F16" s="154">
        <v>9.4600000000000009</v>
      </c>
      <c r="G16" s="155">
        <v>105.4</v>
      </c>
      <c r="H16" s="156" t="s">
        <v>53</v>
      </c>
      <c r="I16" s="156"/>
    </row>
    <row r="17" spans="1:9" ht="17.25" thickBot="1" x14ac:dyDescent="0.3">
      <c r="A17" s="167" t="s">
        <v>13</v>
      </c>
      <c r="B17" s="168"/>
      <c r="C17" s="169"/>
      <c r="D17" s="170">
        <f>SUM(D11:D16)</f>
        <v>27.2592</v>
      </c>
      <c r="E17" s="170">
        <f>SUM(E11:E16)</f>
        <v>25.917000000000002</v>
      </c>
      <c r="F17" s="170">
        <f>SUM(F11:F16)</f>
        <v>78.219300000000004</v>
      </c>
      <c r="G17" s="170">
        <f>SUM(G11:G16)</f>
        <v>656.59799999999996</v>
      </c>
      <c r="H17" s="156"/>
      <c r="I17" s="156" t="s">
        <v>83</v>
      </c>
    </row>
    <row r="18" spans="1:9" ht="24.75" customHeight="1" thickBot="1" x14ac:dyDescent="0.3">
      <c r="A18" s="171" t="s">
        <v>22</v>
      </c>
      <c r="B18" s="172"/>
      <c r="C18" s="173"/>
      <c r="D18" s="174" t="s">
        <v>36</v>
      </c>
      <c r="E18" s="174" t="s">
        <v>37</v>
      </c>
      <c r="F18" s="174" t="s">
        <v>38</v>
      </c>
      <c r="G18" s="175" t="s">
        <v>39</v>
      </c>
      <c r="H18" s="176"/>
      <c r="I18" s="177" t="s">
        <v>40</v>
      </c>
    </row>
    <row r="19" spans="1:9" ht="17.25" thickBot="1" x14ac:dyDescent="0.3">
      <c r="A19" s="216" t="s">
        <v>23</v>
      </c>
      <c r="B19" s="217"/>
      <c r="C19" s="218"/>
      <c r="D19" s="218"/>
      <c r="E19" s="218"/>
      <c r="F19" s="218"/>
      <c r="G19" s="218"/>
      <c r="H19" s="218"/>
      <c r="I19" s="219"/>
    </row>
    <row r="20" spans="1:9" ht="17.25" thickBot="1" x14ac:dyDescent="0.3">
      <c r="A20" s="136" t="s">
        <v>1</v>
      </c>
      <c r="B20" s="136" t="s">
        <v>2</v>
      </c>
      <c r="C20" s="137" t="s">
        <v>3</v>
      </c>
      <c r="D20" s="138" t="s">
        <v>4</v>
      </c>
      <c r="E20" s="139"/>
      <c r="F20" s="140"/>
      <c r="G20" s="141" t="s">
        <v>5</v>
      </c>
      <c r="H20" s="142" t="s">
        <v>6</v>
      </c>
      <c r="I20" s="142" t="s">
        <v>7</v>
      </c>
    </row>
    <row r="21" spans="1:9" ht="17.25" thickBot="1" x14ac:dyDescent="0.3">
      <c r="A21" s="143"/>
      <c r="B21" s="143"/>
      <c r="C21" s="144"/>
      <c r="D21" s="138"/>
      <c r="E21" s="139"/>
      <c r="F21" s="140"/>
      <c r="G21" s="145" t="s">
        <v>9</v>
      </c>
      <c r="H21" s="146"/>
      <c r="I21" s="146"/>
    </row>
    <row r="22" spans="1:9" ht="33.75" thickBot="1" x14ac:dyDescent="0.3">
      <c r="A22" s="147"/>
      <c r="B22" s="147"/>
      <c r="C22" s="148"/>
      <c r="D22" s="149" t="s">
        <v>10</v>
      </c>
      <c r="E22" s="149" t="s">
        <v>11</v>
      </c>
      <c r="F22" s="149" t="s">
        <v>12</v>
      </c>
      <c r="G22" s="150"/>
      <c r="H22" s="151"/>
      <c r="I22" s="151"/>
    </row>
    <row r="23" spans="1:9" ht="17.25" thickBot="1" x14ac:dyDescent="0.3">
      <c r="A23" s="178" t="s">
        <v>84</v>
      </c>
      <c r="B23" s="228" t="s">
        <v>142</v>
      </c>
      <c r="C23" s="179" t="s">
        <v>15</v>
      </c>
      <c r="D23" s="163">
        <v>3.2350000000000003</v>
      </c>
      <c r="E23" s="163">
        <v>4.7939999999999996</v>
      </c>
      <c r="F23" s="180">
        <v>11.584999999999999</v>
      </c>
      <c r="G23" s="181">
        <v>105.51</v>
      </c>
      <c r="H23" s="156" t="s">
        <v>57</v>
      </c>
      <c r="I23" s="182"/>
    </row>
    <row r="24" spans="1:9" ht="17.25" thickBot="1" x14ac:dyDescent="0.3">
      <c r="A24" s="183" t="s">
        <v>25</v>
      </c>
      <c r="B24" s="225" t="s">
        <v>140</v>
      </c>
      <c r="C24" s="184">
        <v>80</v>
      </c>
      <c r="D24" s="185">
        <v>8.11</v>
      </c>
      <c r="E24" s="185">
        <v>13.29</v>
      </c>
      <c r="F24" s="185">
        <v>5.3699999999999992</v>
      </c>
      <c r="G24" s="155">
        <v>173.66000000000003</v>
      </c>
      <c r="H24" s="156" t="s">
        <v>57</v>
      </c>
      <c r="I24" s="182"/>
    </row>
    <row r="25" spans="1:9" ht="17.25" thickBot="1" x14ac:dyDescent="0.3">
      <c r="A25" s="183" t="s">
        <v>86</v>
      </c>
      <c r="B25" s="229" t="s">
        <v>50</v>
      </c>
      <c r="C25" s="162">
        <v>100</v>
      </c>
      <c r="D25" s="154">
        <v>6.0479999999999992</v>
      </c>
      <c r="E25" s="154">
        <v>1.5839999999999999</v>
      </c>
      <c r="F25" s="154">
        <v>30.431999999999995</v>
      </c>
      <c r="G25" s="155">
        <v>166.07999999999998</v>
      </c>
      <c r="H25" s="156">
        <v>0</v>
      </c>
      <c r="I25" s="182"/>
    </row>
    <row r="26" spans="1:9" ht="17.25" thickBot="1" x14ac:dyDescent="0.3">
      <c r="A26" s="186" t="s">
        <v>20</v>
      </c>
      <c r="B26" s="230" t="s">
        <v>52</v>
      </c>
      <c r="C26" s="187" t="s">
        <v>48</v>
      </c>
      <c r="D26" s="163">
        <v>1.44</v>
      </c>
      <c r="E26" s="154">
        <v>0.2</v>
      </c>
      <c r="F26" s="154">
        <v>9.02</v>
      </c>
      <c r="G26" s="155">
        <v>43.64</v>
      </c>
      <c r="H26" s="156" t="s">
        <v>21</v>
      </c>
      <c r="I26" s="182"/>
    </row>
    <row r="27" spans="1:9" ht="17.25" thickBot="1" x14ac:dyDescent="0.3">
      <c r="A27" s="183" t="s">
        <v>87</v>
      </c>
      <c r="B27" s="231" t="s">
        <v>88</v>
      </c>
      <c r="C27" s="162" t="s">
        <v>91</v>
      </c>
      <c r="D27" s="154">
        <v>0.73</v>
      </c>
      <c r="E27" s="154">
        <v>2.5499999999999998</v>
      </c>
      <c r="F27" s="154">
        <v>4.37</v>
      </c>
      <c r="G27" s="155">
        <v>43.29</v>
      </c>
      <c r="H27" s="156"/>
      <c r="I27" s="182"/>
    </row>
    <row r="28" spans="1:9" ht="17.25" thickBot="1" x14ac:dyDescent="0.3">
      <c r="A28" s="188" t="s">
        <v>90</v>
      </c>
      <c r="B28" s="232" t="s">
        <v>89</v>
      </c>
      <c r="C28" s="190">
        <v>200</v>
      </c>
      <c r="D28" s="163">
        <v>0.35</v>
      </c>
      <c r="E28" s="154">
        <v>0.15</v>
      </c>
      <c r="F28" s="154">
        <v>11.5</v>
      </c>
      <c r="G28" s="155">
        <v>43.5</v>
      </c>
      <c r="H28" s="156"/>
      <c r="I28" s="182"/>
    </row>
    <row r="29" spans="1:9" ht="17.25" thickBot="1" x14ac:dyDescent="0.3">
      <c r="A29" s="167" t="s">
        <v>13</v>
      </c>
      <c r="B29" s="168"/>
      <c r="C29" s="169"/>
      <c r="D29" s="170">
        <f>SUM(D23:D28)</f>
        <v>19.913</v>
      </c>
      <c r="E29" s="170">
        <f>SUM(E23:E28)</f>
        <v>22.567999999999998</v>
      </c>
      <c r="F29" s="170">
        <f>SUM(F23:F28)</f>
        <v>72.276999999999987</v>
      </c>
      <c r="G29" s="170">
        <f>SUM(G23:G28)</f>
        <v>575.67999999999995</v>
      </c>
      <c r="H29" s="156"/>
      <c r="I29" s="156" t="s">
        <v>92</v>
      </c>
    </row>
    <row r="30" spans="1:9" ht="21" customHeight="1" thickBot="1" x14ac:dyDescent="0.3">
      <c r="A30" s="171" t="s">
        <v>22</v>
      </c>
      <c r="B30" s="172"/>
      <c r="C30" s="173"/>
      <c r="D30" s="191" t="s">
        <v>36</v>
      </c>
      <c r="E30" s="191" t="s">
        <v>37</v>
      </c>
      <c r="F30" s="191" t="s">
        <v>38</v>
      </c>
      <c r="G30" s="192" t="s">
        <v>39</v>
      </c>
      <c r="H30" s="176"/>
      <c r="I30" s="177" t="s">
        <v>40</v>
      </c>
    </row>
    <row r="31" spans="1:9" ht="17.25" thickBot="1" x14ac:dyDescent="0.3">
      <c r="A31" s="216" t="s">
        <v>26</v>
      </c>
      <c r="B31" s="217"/>
      <c r="C31" s="218"/>
      <c r="D31" s="218"/>
      <c r="E31" s="218"/>
      <c r="F31" s="218"/>
      <c r="G31" s="218"/>
      <c r="H31" s="218"/>
      <c r="I31" s="219"/>
    </row>
    <row r="32" spans="1:9" ht="17.25" thickBot="1" x14ac:dyDescent="0.3">
      <c r="A32" s="136" t="s">
        <v>1</v>
      </c>
      <c r="B32" s="136" t="s">
        <v>2</v>
      </c>
      <c r="C32" s="137" t="s">
        <v>3</v>
      </c>
      <c r="D32" s="138" t="s">
        <v>4</v>
      </c>
      <c r="E32" s="139"/>
      <c r="F32" s="140"/>
      <c r="G32" s="141" t="s">
        <v>5</v>
      </c>
      <c r="H32" s="142" t="s">
        <v>6</v>
      </c>
      <c r="I32" s="142" t="s">
        <v>7</v>
      </c>
    </row>
    <row r="33" spans="1:9" ht="17.25" thickBot="1" x14ac:dyDescent="0.3">
      <c r="A33" s="143"/>
      <c r="B33" s="143"/>
      <c r="C33" s="144"/>
      <c r="D33" s="138"/>
      <c r="E33" s="139"/>
      <c r="F33" s="140"/>
      <c r="G33" s="145" t="s">
        <v>9</v>
      </c>
      <c r="H33" s="146"/>
      <c r="I33" s="146"/>
    </row>
    <row r="34" spans="1:9" ht="33.75" thickBot="1" x14ac:dyDescent="0.3">
      <c r="A34" s="147"/>
      <c r="B34" s="147"/>
      <c r="C34" s="148"/>
      <c r="D34" s="149" t="s">
        <v>10</v>
      </c>
      <c r="E34" s="149" t="s">
        <v>11</v>
      </c>
      <c r="F34" s="149" t="s">
        <v>12</v>
      </c>
      <c r="G34" s="150"/>
      <c r="H34" s="151"/>
      <c r="I34" s="151"/>
    </row>
    <row r="35" spans="1:9" ht="17.25" thickBot="1" x14ac:dyDescent="0.3">
      <c r="A35" s="193" t="s">
        <v>27</v>
      </c>
      <c r="B35" s="233" t="s">
        <v>141</v>
      </c>
      <c r="C35" s="194" t="s">
        <v>15</v>
      </c>
      <c r="D35" s="163">
        <v>2.625833333333333</v>
      </c>
      <c r="E35" s="180">
        <v>4.0599999999999996</v>
      </c>
      <c r="F35" s="180">
        <v>12.380000000000003</v>
      </c>
      <c r="G35" s="181">
        <v>92.62</v>
      </c>
      <c r="H35" s="195" t="s">
        <v>53</v>
      </c>
      <c r="I35" s="182"/>
    </row>
    <row r="36" spans="1:9" ht="17.25" thickBot="1" x14ac:dyDescent="0.3">
      <c r="A36" s="196" t="s">
        <v>93</v>
      </c>
      <c r="B36" s="232" t="s">
        <v>94</v>
      </c>
      <c r="C36" s="197" t="s">
        <v>49</v>
      </c>
      <c r="D36" s="198">
        <v>13.275</v>
      </c>
      <c r="E36" s="198">
        <v>10.2285</v>
      </c>
      <c r="F36" s="198">
        <v>3.4560000000000004</v>
      </c>
      <c r="G36" s="161">
        <v>158.79749999999999</v>
      </c>
      <c r="H36" s="195" t="s">
        <v>95</v>
      </c>
      <c r="I36" s="182"/>
    </row>
    <row r="37" spans="1:9" ht="17.25" thickBot="1" x14ac:dyDescent="0.3">
      <c r="A37" s="199" t="s">
        <v>31</v>
      </c>
      <c r="B37" s="234" t="s">
        <v>144</v>
      </c>
      <c r="C37" s="160" t="s">
        <v>81</v>
      </c>
      <c r="D37" s="163">
        <v>3</v>
      </c>
      <c r="E37" s="180">
        <v>0.6</v>
      </c>
      <c r="F37" s="180">
        <v>24.3</v>
      </c>
      <c r="G37" s="181">
        <v>115.5</v>
      </c>
      <c r="H37" s="195"/>
      <c r="I37" s="182"/>
    </row>
    <row r="38" spans="1:9" ht="17.25" thickBot="1" x14ac:dyDescent="0.3">
      <c r="A38" s="164" t="s">
        <v>55</v>
      </c>
      <c r="B38" s="235" t="s">
        <v>56</v>
      </c>
      <c r="C38" s="184">
        <v>50</v>
      </c>
      <c r="D38" s="163">
        <v>1.26</v>
      </c>
      <c r="E38" s="154">
        <v>2.29</v>
      </c>
      <c r="F38" s="154">
        <v>4.18</v>
      </c>
      <c r="G38" s="155">
        <v>42.38</v>
      </c>
      <c r="H38" s="195" t="s">
        <v>57</v>
      </c>
      <c r="I38" s="182"/>
    </row>
    <row r="39" spans="1:9" ht="17.25" thickBot="1" x14ac:dyDescent="0.3">
      <c r="A39" s="183" t="s">
        <v>28</v>
      </c>
      <c r="B39" s="231" t="s">
        <v>145</v>
      </c>
      <c r="C39" s="162">
        <v>50</v>
      </c>
      <c r="D39" s="154">
        <v>0.5</v>
      </c>
      <c r="E39" s="154">
        <v>3</v>
      </c>
      <c r="F39" s="154">
        <v>14.7</v>
      </c>
      <c r="G39" s="155">
        <v>48</v>
      </c>
      <c r="H39" s="156">
        <v>0</v>
      </c>
      <c r="I39" s="182"/>
    </row>
    <row r="40" spans="1:9" ht="17.25" thickBot="1" x14ac:dyDescent="0.3">
      <c r="A40" s="200" t="s">
        <v>96</v>
      </c>
      <c r="B40" s="232" t="s">
        <v>146</v>
      </c>
      <c r="C40" s="190">
        <v>150</v>
      </c>
      <c r="D40" s="163">
        <v>0.25</v>
      </c>
      <c r="E40" s="154">
        <v>0.05</v>
      </c>
      <c r="F40" s="154">
        <v>4.83</v>
      </c>
      <c r="G40" s="155">
        <v>20.75</v>
      </c>
      <c r="H40" s="195">
        <v>0</v>
      </c>
      <c r="I40" s="182"/>
    </row>
    <row r="41" spans="1:9" ht="33.75" thickBot="1" x14ac:dyDescent="0.3">
      <c r="A41" s="201" t="s">
        <v>20</v>
      </c>
      <c r="B41" s="236" t="s">
        <v>52</v>
      </c>
      <c r="C41" s="202" t="s">
        <v>48</v>
      </c>
      <c r="D41" s="203">
        <v>1.44</v>
      </c>
      <c r="E41" s="204">
        <v>0.2</v>
      </c>
      <c r="F41" s="203">
        <v>9.02</v>
      </c>
      <c r="G41" s="205">
        <v>43.64</v>
      </c>
      <c r="H41" s="156" t="s">
        <v>21</v>
      </c>
      <c r="I41" s="156"/>
    </row>
    <row r="42" spans="1:9" ht="17.25" thickBot="1" x14ac:dyDescent="0.3">
      <c r="A42" s="167" t="s">
        <v>13</v>
      </c>
      <c r="B42" s="168"/>
      <c r="C42" s="169"/>
      <c r="D42" s="170">
        <f>SUM(D35:D41)</f>
        <v>22.350833333333334</v>
      </c>
      <c r="E42" s="170">
        <f t="shared" ref="E42:G42" si="0">SUM(E35:E41)</f>
        <v>20.4285</v>
      </c>
      <c r="F42" s="170">
        <f t="shared" si="0"/>
        <v>72.866</v>
      </c>
      <c r="G42" s="170">
        <f t="shared" si="0"/>
        <v>521.6875</v>
      </c>
      <c r="H42" s="156"/>
      <c r="I42" s="156" t="s">
        <v>107</v>
      </c>
    </row>
    <row r="43" spans="1:9" ht="24" customHeight="1" thickBot="1" x14ac:dyDescent="0.3">
      <c r="A43" s="171" t="s">
        <v>22</v>
      </c>
      <c r="B43" s="172"/>
      <c r="C43" s="173"/>
      <c r="D43" s="191" t="s">
        <v>36</v>
      </c>
      <c r="E43" s="191" t="s">
        <v>37</v>
      </c>
      <c r="F43" s="191" t="s">
        <v>38</v>
      </c>
      <c r="G43" s="192" t="s">
        <v>39</v>
      </c>
      <c r="H43" s="176"/>
      <c r="I43" s="177" t="s">
        <v>40</v>
      </c>
    </row>
    <row r="44" spans="1:9" ht="17.25" thickBot="1" x14ac:dyDescent="0.3">
      <c r="A44" s="216" t="s">
        <v>30</v>
      </c>
      <c r="B44" s="217"/>
      <c r="C44" s="218"/>
      <c r="D44" s="218"/>
      <c r="E44" s="218"/>
      <c r="F44" s="218"/>
      <c r="G44" s="218"/>
      <c r="H44" s="218"/>
      <c r="I44" s="219"/>
    </row>
    <row r="45" spans="1:9" ht="17.25" thickBot="1" x14ac:dyDescent="0.3">
      <c r="A45" s="136" t="s">
        <v>1</v>
      </c>
      <c r="B45" s="136" t="s">
        <v>2</v>
      </c>
      <c r="C45" s="137" t="s">
        <v>3</v>
      </c>
      <c r="D45" s="138" t="s">
        <v>4</v>
      </c>
      <c r="E45" s="139"/>
      <c r="F45" s="140"/>
      <c r="G45" s="141" t="s">
        <v>5</v>
      </c>
      <c r="H45" s="142" t="s">
        <v>6</v>
      </c>
      <c r="I45" s="142" t="s">
        <v>7</v>
      </c>
    </row>
    <row r="46" spans="1:9" ht="17.25" thickBot="1" x14ac:dyDescent="0.3">
      <c r="A46" s="143"/>
      <c r="B46" s="143"/>
      <c r="C46" s="144"/>
      <c r="D46" s="138"/>
      <c r="E46" s="139"/>
      <c r="F46" s="140"/>
      <c r="G46" s="145" t="s">
        <v>9</v>
      </c>
      <c r="H46" s="146"/>
      <c r="I46" s="146"/>
    </row>
    <row r="47" spans="1:9" ht="33.75" thickBot="1" x14ac:dyDescent="0.3">
      <c r="A47" s="147"/>
      <c r="B47" s="147"/>
      <c r="C47" s="148"/>
      <c r="D47" s="149" t="s">
        <v>10</v>
      </c>
      <c r="E47" s="149" t="s">
        <v>11</v>
      </c>
      <c r="F47" s="149" t="s">
        <v>12</v>
      </c>
      <c r="G47" s="150"/>
      <c r="H47" s="151"/>
      <c r="I47" s="151"/>
    </row>
    <row r="48" spans="1:9" ht="17.25" thickBot="1" x14ac:dyDescent="0.3">
      <c r="A48" s="178" t="s">
        <v>98</v>
      </c>
      <c r="B48" s="237" t="s">
        <v>147</v>
      </c>
      <c r="C48" s="206" t="s">
        <v>15</v>
      </c>
      <c r="D48" s="154">
        <v>6.7879999999999985</v>
      </c>
      <c r="E48" s="154">
        <v>4.8639999999999999</v>
      </c>
      <c r="F48" s="154">
        <v>23.35</v>
      </c>
      <c r="G48" s="155">
        <v>160.81000000000003</v>
      </c>
      <c r="H48" s="156" t="s">
        <v>53</v>
      </c>
      <c r="I48" s="207"/>
    </row>
    <row r="49" spans="1:9" ht="17.25" thickBot="1" x14ac:dyDescent="0.3">
      <c r="A49" s="189" t="s">
        <v>34</v>
      </c>
      <c r="B49" s="225" t="s">
        <v>148</v>
      </c>
      <c r="C49" s="208" t="s">
        <v>41</v>
      </c>
      <c r="D49" s="163">
        <v>17.285</v>
      </c>
      <c r="E49" s="154">
        <v>19.820000000000004</v>
      </c>
      <c r="F49" s="154">
        <v>35.36</v>
      </c>
      <c r="G49" s="155">
        <v>387.49</v>
      </c>
      <c r="H49" s="209" t="s">
        <v>53</v>
      </c>
      <c r="I49" s="207"/>
    </row>
    <row r="50" spans="1:9" ht="17.25" thickBot="1" x14ac:dyDescent="0.3">
      <c r="A50" s="199" t="s">
        <v>35</v>
      </c>
      <c r="B50" s="238" t="s">
        <v>137</v>
      </c>
      <c r="C50" s="184">
        <v>50</v>
      </c>
      <c r="D50" s="163">
        <v>0.96</v>
      </c>
      <c r="E50" s="154">
        <v>1.1100000000000001</v>
      </c>
      <c r="F50" s="154">
        <v>12.379999999999999</v>
      </c>
      <c r="G50" s="155">
        <v>24.33</v>
      </c>
      <c r="H50" s="209" t="s">
        <v>53</v>
      </c>
      <c r="I50" s="207"/>
    </row>
    <row r="51" spans="1:9" ht="17.25" thickBot="1" x14ac:dyDescent="0.3">
      <c r="A51" s="188" t="s">
        <v>96</v>
      </c>
      <c r="B51" s="239" t="s">
        <v>149</v>
      </c>
      <c r="C51" s="190">
        <v>150</v>
      </c>
      <c r="D51" s="163">
        <v>0.25</v>
      </c>
      <c r="E51" s="154">
        <v>0.05</v>
      </c>
      <c r="F51" s="154">
        <v>4.83</v>
      </c>
      <c r="G51" s="155">
        <v>20.75</v>
      </c>
      <c r="H51" s="209">
        <v>0</v>
      </c>
      <c r="I51" s="207"/>
    </row>
    <row r="52" spans="1:9" ht="17.25" thickBot="1" x14ac:dyDescent="0.3">
      <c r="A52" s="164" t="s">
        <v>20</v>
      </c>
      <c r="B52" s="226" t="s">
        <v>52</v>
      </c>
      <c r="C52" s="162" t="s">
        <v>48</v>
      </c>
      <c r="D52" s="154">
        <v>1.44</v>
      </c>
      <c r="E52" s="154">
        <v>0.2</v>
      </c>
      <c r="F52" s="154">
        <v>9.02</v>
      </c>
      <c r="G52" s="155">
        <v>43.64</v>
      </c>
      <c r="H52" s="209" t="s">
        <v>21</v>
      </c>
      <c r="I52" s="207"/>
    </row>
    <row r="53" spans="1:9" ht="17.25" thickBot="1" x14ac:dyDescent="0.3">
      <c r="A53" s="167" t="s">
        <v>13</v>
      </c>
      <c r="B53" s="168"/>
      <c r="C53" s="169"/>
      <c r="D53" s="211">
        <f>SUM(D48:D52)</f>
        <v>26.723000000000003</v>
      </c>
      <c r="E53" s="211">
        <f>SUM(E48:E52)</f>
        <v>26.044000000000004</v>
      </c>
      <c r="F53" s="211">
        <f>SUM(F48:F52)</f>
        <v>84.94</v>
      </c>
      <c r="G53" s="211">
        <f>SUM(G48:G52)</f>
        <v>637.0200000000001</v>
      </c>
      <c r="H53" s="156"/>
      <c r="I53" s="156" t="s">
        <v>107</v>
      </c>
    </row>
    <row r="54" spans="1:9" ht="25.5" customHeight="1" thickBot="1" x14ac:dyDescent="0.3">
      <c r="A54" s="171" t="s">
        <v>22</v>
      </c>
      <c r="B54" s="172"/>
      <c r="C54" s="173"/>
      <c r="D54" s="191" t="s">
        <v>36</v>
      </c>
      <c r="E54" s="191" t="s">
        <v>37</v>
      </c>
      <c r="F54" s="191" t="s">
        <v>38</v>
      </c>
      <c r="G54" s="192" t="s">
        <v>39</v>
      </c>
      <c r="H54" s="176"/>
      <c r="I54" s="177" t="s">
        <v>40</v>
      </c>
    </row>
    <row r="55" spans="1:9" ht="17.25" thickBot="1" x14ac:dyDescent="0.3">
      <c r="A55" s="216" t="s">
        <v>33</v>
      </c>
      <c r="B55" s="217"/>
      <c r="C55" s="218"/>
      <c r="D55" s="218"/>
      <c r="E55" s="218"/>
      <c r="F55" s="218"/>
      <c r="G55" s="218"/>
      <c r="H55" s="218"/>
      <c r="I55" s="219"/>
    </row>
    <row r="56" spans="1:9" ht="17.25" thickBot="1" x14ac:dyDescent="0.3">
      <c r="A56" s="136" t="s">
        <v>1</v>
      </c>
      <c r="B56" s="136" t="s">
        <v>2</v>
      </c>
      <c r="C56" s="137" t="s">
        <v>3</v>
      </c>
      <c r="D56" s="138" t="s">
        <v>4</v>
      </c>
      <c r="E56" s="139"/>
      <c r="F56" s="140"/>
      <c r="G56" s="141" t="s">
        <v>5</v>
      </c>
      <c r="H56" s="142" t="s">
        <v>6</v>
      </c>
      <c r="I56" s="142" t="s">
        <v>7</v>
      </c>
    </row>
    <row r="57" spans="1:9" ht="17.25" thickBot="1" x14ac:dyDescent="0.3">
      <c r="A57" s="143"/>
      <c r="B57" s="143"/>
      <c r="C57" s="144"/>
      <c r="D57" s="138"/>
      <c r="E57" s="139"/>
      <c r="F57" s="140"/>
      <c r="G57" s="145" t="s">
        <v>9</v>
      </c>
      <c r="H57" s="146"/>
      <c r="I57" s="146"/>
    </row>
    <row r="58" spans="1:9" ht="33.75" thickBot="1" x14ac:dyDescent="0.3">
      <c r="A58" s="147"/>
      <c r="B58" s="147"/>
      <c r="C58" s="148"/>
      <c r="D58" s="149" t="s">
        <v>10</v>
      </c>
      <c r="E58" s="149" t="s">
        <v>11</v>
      </c>
      <c r="F58" s="149" t="s">
        <v>12</v>
      </c>
      <c r="G58" s="150"/>
      <c r="H58" s="151"/>
      <c r="I58" s="151"/>
    </row>
    <row r="59" spans="1:9" ht="17.25" thickBot="1" x14ac:dyDescent="0.3">
      <c r="A59" s="199" t="s">
        <v>101</v>
      </c>
      <c r="B59" s="229" t="s">
        <v>150</v>
      </c>
      <c r="C59" s="212" t="s">
        <v>51</v>
      </c>
      <c r="D59" s="154">
        <v>10.284999999999998</v>
      </c>
      <c r="E59" s="154">
        <v>8.8450000000000006</v>
      </c>
      <c r="F59" s="154">
        <v>7.085</v>
      </c>
      <c r="G59" s="155">
        <v>149.21249999999998</v>
      </c>
      <c r="H59" s="156" t="s">
        <v>57</v>
      </c>
      <c r="I59" s="207"/>
    </row>
    <row r="60" spans="1:9" ht="17.25" thickBot="1" x14ac:dyDescent="0.3">
      <c r="A60" s="189" t="s">
        <v>31</v>
      </c>
      <c r="B60" s="225" t="s">
        <v>58</v>
      </c>
      <c r="C60" s="162" t="s">
        <v>54</v>
      </c>
      <c r="D60" s="213">
        <v>2.57</v>
      </c>
      <c r="E60" s="154">
        <v>1.4</v>
      </c>
      <c r="F60" s="154">
        <v>26.13</v>
      </c>
      <c r="G60" s="155">
        <v>128.43</v>
      </c>
      <c r="H60" s="209">
        <v>0</v>
      </c>
      <c r="I60" s="207"/>
    </row>
    <row r="61" spans="1:9" ht="17.25" thickBot="1" x14ac:dyDescent="0.3">
      <c r="A61" s="214" t="s">
        <v>32</v>
      </c>
      <c r="B61" s="240" t="s">
        <v>64</v>
      </c>
      <c r="C61" s="215">
        <v>50</v>
      </c>
      <c r="D61" s="163">
        <v>0.7</v>
      </c>
      <c r="E61" s="154">
        <v>2</v>
      </c>
      <c r="F61" s="154">
        <v>23.2</v>
      </c>
      <c r="G61" s="155">
        <v>35</v>
      </c>
      <c r="H61" s="209">
        <v>0</v>
      </c>
      <c r="I61" s="207"/>
    </row>
    <row r="62" spans="1:9" ht="17.25" thickBot="1" x14ac:dyDescent="0.3">
      <c r="A62" s="189" t="s">
        <v>104</v>
      </c>
      <c r="B62" s="225" t="s">
        <v>151</v>
      </c>
      <c r="C62" s="162" t="s">
        <v>106</v>
      </c>
      <c r="D62" s="213">
        <v>6.57</v>
      </c>
      <c r="E62" s="154">
        <v>12.811</v>
      </c>
      <c r="F62" s="154">
        <v>33.375</v>
      </c>
      <c r="G62" s="155">
        <v>280.31</v>
      </c>
      <c r="H62" s="209" t="s">
        <v>59</v>
      </c>
      <c r="I62" s="207"/>
    </row>
    <row r="63" spans="1:9" ht="17.25" thickBot="1" x14ac:dyDescent="0.3">
      <c r="A63" s="200" t="s">
        <v>20</v>
      </c>
      <c r="B63" s="210" t="s">
        <v>52</v>
      </c>
      <c r="C63" s="190" t="s">
        <v>48</v>
      </c>
      <c r="D63" s="163">
        <v>1.44</v>
      </c>
      <c r="E63" s="154">
        <v>0.2</v>
      </c>
      <c r="F63" s="154">
        <v>9.02</v>
      </c>
      <c r="G63" s="155">
        <v>43.64</v>
      </c>
      <c r="H63" s="209" t="s">
        <v>21</v>
      </c>
      <c r="I63" s="207"/>
    </row>
    <row r="64" spans="1:9" ht="17.25" thickBot="1" x14ac:dyDescent="0.3">
      <c r="A64" s="167" t="s">
        <v>13</v>
      </c>
      <c r="B64" s="168"/>
      <c r="C64" s="169"/>
      <c r="D64" s="170">
        <f>SUM(D59:D63)</f>
        <v>21.565000000000001</v>
      </c>
      <c r="E64" s="170">
        <f>SUM(E59:E63)</f>
        <v>25.256</v>
      </c>
      <c r="F64" s="170">
        <f>SUM(F59:F63)</f>
        <v>98.809999999999988</v>
      </c>
      <c r="G64" s="170">
        <f>SUM(G59:G63)</f>
        <v>636.59249999999997</v>
      </c>
      <c r="H64" s="209"/>
      <c r="I64" s="207"/>
    </row>
    <row r="65" spans="1:9" ht="21.75" customHeight="1" thickBot="1" x14ac:dyDescent="0.3">
      <c r="A65" s="171" t="s">
        <v>22</v>
      </c>
      <c r="B65" s="172"/>
      <c r="C65" s="173"/>
      <c r="D65" s="191" t="s">
        <v>36</v>
      </c>
      <c r="E65" s="191" t="s">
        <v>37</v>
      </c>
      <c r="F65" s="191" t="s">
        <v>38</v>
      </c>
      <c r="G65" s="192" t="s">
        <v>39</v>
      </c>
      <c r="H65" s="176"/>
      <c r="I65" s="177" t="s">
        <v>108</v>
      </c>
    </row>
  </sheetData>
  <mergeCells count="51">
    <mergeCell ref="D56:F56"/>
    <mergeCell ref="H56:H58"/>
    <mergeCell ref="I56:I58"/>
    <mergeCell ref="D57:F57"/>
    <mergeCell ref="A64:C64"/>
    <mergeCell ref="A65:B65"/>
    <mergeCell ref="A56:A58"/>
    <mergeCell ref="A53:C53"/>
    <mergeCell ref="A54:B54"/>
    <mergeCell ref="A55:B55"/>
    <mergeCell ref="B56:B58"/>
    <mergeCell ref="C56:C58"/>
    <mergeCell ref="A44:B44"/>
    <mergeCell ref="B45:B47"/>
    <mergeCell ref="C45:C47"/>
    <mergeCell ref="D45:F45"/>
    <mergeCell ref="H45:H47"/>
    <mergeCell ref="I45:I47"/>
    <mergeCell ref="D46:F46"/>
    <mergeCell ref="A45:A47"/>
    <mergeCell ref="H32:H34"/>
    <mergeCell ref="I32:I34"/>
    <mergeCell ref="D33:F33"/>
    <mergeCell ref="A42:C42"/>
    <mergeCell ref="A43:B43"/>
    <mergeCell ref="A32:A34"/>
    <mergeCell ref="D21:F21"/>
    <mergeCell ref="A29:C29"/>
    <mergeCell ref="A30:B30"/>
    <mergeCell ref="A31:B31"/>
    <mergeCell ref="B32:B34"/>
    <mergeCell ref="C32:C34"/>
    <mergeCell ref="D32:F32"/>
    <mergeCell ref="A20:A22"/>
    <mergeCell ref="I8:I10"/>
    <mergeCell ref="D9:F9"/>
    <mergeCell ref="A17:C17"/>
    <mergeCell ref="A18:B18"/>
    <mergeCell ref="A19:B19"/>
    <mergeCell ref="B20:B22"/>
    <mergeCell ref="C20:C22"/>
    <mergeCell ref="D20:F20"/>
    <mergeCell ref="H20:H22"/>
    <mergeCell ref="I20:I22"/>
    <mergeCell ref="B1:F1"/>
    <mergeCell ref="A7:B7"/>
    <mergeCell ref="B8:B10"/>
    <mergeCell ref="C8:C10"/>
    <mergeCell ref="D8:F8"/>
    <mergeCell ref="H8:H10"/>
    <mergeCell ref="A8:A10"/>
  </mergeCells>
  <pageMargins left="0.51181102362204722" right="0" top="0" bottom="0" header="0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9BEA6-E3EC-435A-9D3D-3FAB7B734A42}">
  <dimension ref="A1:I65"/>
  <sheetViews>
    <sheetView zoomScale="80" zoomScaleNormal="80" workbookViewId="0">
      <selection activeCell="B13" sqref="B13"/>
    </sheetView>
  </sheetViews>
  <sheetFormatPr defaultRowHeight="15" x14ac:dyDescent="0.25"/>
  <cols>
    <col min="1" max="1" width="17.140625" customWidth="1"/>
    <col min="2" max="2" width="61.5703125" customWidth="1"/>
    <col min="4" max="4" width="13.28515625" customWidth="1"/>
    <col min="6" max="6" width="11.42578125" customWidth="1"/>
    <col min="7" max="7" width="10.140625" customWidth="1"/>
    <col min="8" max="8" width="10" customWidth="1"/>
    <col min="9" max="9" width="8.42578125" customWidth="1"/>
  </cols>
  <sheetData>
    <row r="1" spans="1:9" ht="16.5" x14ac:dyDescent="0.25">
      <c r="A1" s="135"/>
      <c r="B1" s="221" t="s">
        <v>138</v>
      </c>
      <c r="C1" s="221"/>
      <c r="D1" s="221"/>
      <c r="E1" s="221"/>
      <c r="F1" s="221"/>
      <c r="G1" s="135"/>
      <c r="H1" s="135"/>
      <c r="I1" s="135"/>
    </row>
    <row r="2" spans="1:9" ht="16.5" x14ac:dyDescent="0.25">
      <c r="A2" s="135"/>
      <c r="B2" s="135"/>
      <c r="C2" s="135"/>
      <c r="D2" s="135"/>
      <c r="E2" s="135"/>
      <c r="F2" s="135"/>
      <c r="G2" s="135"/>
      <c r="H2" s="135"/>
      <c r="I2" s="135"/>
    </row>
    <row r="3" spans="1:9" ht="16.5" x14ac:dyDescent="0.25">
      <c r="A3" s="134" t="s">
        <v>153</v>
      </c>
      <c r="B3" s="135"/>
      <c r="C3" s="135"/>
      <c r="D3" s="135"/>
      <c r="E3" s="135"/>
      <c r="F3" s="135"/>
      <c r="G3" s="135"/>
      <c r="H3" s="135"/>
      <c r="I3" s="135"/>
    </row>
    <row r="4" spans="1:9" ht="16.5" x14ac:dyDescent="0.25">
      <c r="A4" s="135"/>
      <c r="B4" s="220" t="s">
        <v>110</v>
      </c>
      <c r="C4" s="135"/>
      <c r="D4" s="135"/>
      <c r="E4" s="135"/>
      <c r="F4" s="135" t="s">
        <v>111</v>
      </c>
      <c r="G4" s="135"/>
      <c r="H4" s="135"/>
      <c r="I4" s="135"/>
    </row>
    <row r="5" spans="1:9" ht="16.5" x14ac:dyDescent="0.25">
      <c r="A5" s="135"/>
      <c r="B5" s="135"/>
      <c r="C5" s="135"/>
      <c r="D5" s="135"/>
      <c r="E5" s="135"/>
      <c r="F5" s="135"/>
      <c r="G5" s="135"/>
      <c r="H5" s="135"/>
      <c r="I5" s="135"/>
    </row>
    <row r="6" spans="1:9" ht="17.25" thickBot="1" x14ac:dyDescent="0.3">
      <c r="A6" s="135"/>
      <c r="B6" s="135"/>
      <c r="C6" s="135"/>
      <c r="D6" s="135"/>
      <c r="E6" s="135"/>
      <c r="F6" s="135" t="s">
        <v>139</v>
      </c>
      <c r="G6" s="135"/>
      <c r="H6" s="135"/>
      <c r="I6" s="135"/>
    </row>
    <row r="7" spans="1:9" ht="17.25" thickBot="1" x14ac:dyDescent="0.3">
      <c r="A7" s="216" t="s">
        <v>0</v>
      </c>
      <c r="B7" s="217"/>
      <c r="C7" s="218"/>
      <c r="D7" s="218"/>
      <c r="E7" s="218"/>
      <c r="F7" s="218"/>
      <c r="G7" s="218"/>
      <c r="H7" s="218"/>
      <c r="I7" s="219"/>
    </row>
    <row r="8" spans="1:9" ht="17.25" thickBot="1" x14ac:dyDescent="0.3">
      <c r="A8" s="136" t="s">
        <v>155</v>
      </c>
      <c r="B8" s="136" t="s">
        <v>2</v>
      </c>
      <c r="C8" s="137" t="s">
        <v>3</v>
      </c>
      <c r="D8" s="138" t="s">
        <v>4</v>
      </c>
      <c r="E8" s="139"/>
      <c r="F8" s="140"/>
      <c r="G8" s="141" t="s">
        <v>5</v>
      </c>
      <c r="H8" s="142" t="s">
        <v>6</v>
      </c>
      <c r="I8" s="142" t="s">
        <v>7</v>
      </c>
    </row>
    <row r="9" spans="1:9" ht="17.25" thickBot="1" x14ac:dyDescent="0.3">
      <c r="A9" s="143"/>
      <c r="B9" s="143"/>
      <c r="C9" s="144"/>
      <c r="D9" s="138"/>
      <c r="E9" s="139"/>
      <c r="F9" s="140"/>
      <c r="G9" s="145" t="s">
        <v>9</v>
      </c>
      <c r="H9" s="146"/>
      <c r="I9" s="146"/>
    </row>
    <row r="10" spans="1:9" ht="33.75" thickBot="1" x14ac:dyDescent="0.3">
      <c r="A10" s="147"/>
      <c r="B10" s="147"/>
      <c r="C10" s="148"/>
      <c r="D10" s="149" t="s">
        <v>10</v>
      </c>
      <c r="E10" s="149" t="s">
        <v>11</v>
      </c>
      <c r="F10" s="149" t="s">
        <v>12</v>
      </c>
      <c r="G10" s="150"/>
      <c r="H10" s="151"/>
      <c r="I10" s="151"/>
    </row>
    <row r="11" spans="1:9" ht="17.25" thickBot="1" x14ac:dyDescent="0.3">
      <c r="A11" s="152" t="s">
        <v>80</v>
      </c>
      <c r="B11" s="222" t="s">
        <v>143</v>
      </c>
      <c r="C11" s="153" t="s">
        <v>41</v>
      </c>
      <c r="D11" s="154">
        <v>5.8</v>
      </c>
      <c r="E11" s="154">
        <v>9.1999999999999993</v>
      </c>
      <c r="F11" s="154">
        <v>21.9</v>
      </c>
      <c r="G11" s="155">
        <v>195.3</v>
      </c>
      <c r="H11" s="156" t="s">
        <v>62</v>
      </c>
      <c r="I11" s="156"/>
    </row>
    <row r="12" spans="1:9" ht="17.25" thickBot="1" x14ac:dyDescent="0.3">
      <c r="A12" s="157" t="s">
        <v>16</v>
      </c>
      <c r="B12" s="223" t="s">
        <v>156</v>
      </c>
      <c r="C12" s="158">
        <v>80</v>
      </c>
      <c r="D12" s="154">
        <v>9.1439999999999984</v>
      </c>
      <c r="E12" s="154">
        <v>8.92</v>
      </c>
      <c r="F12" s="154">
        <v>3.8559999999999999</v>
      </c>
      <c r="G12" s="155">
        <v>132.56800000000001</v>
      </c>
      <c r="H12" s="156">
        <v>0</v>
      </c>
      <c r="I12" s="156"/>
    </row>
    <row r="13" spans="1:9" ht="17.25" thickBot="1" x14ac:dyDescent="0.3">
      <c r="A13" s="159" t="s">
        <v>60</v>
      </c>
      <c r="B13" s="224" t="s">
        <v>17</v>
      </c>
      <c r="C13" s="160" t="s">
        <v>81</v>
      </c>
      <c r="D13" s="154">
        <v>7.1849999999999996</v>
      </c>
      <c r="E13" s="154">
        <v>3.282</v>
      </c>
      <c r="F13" s="154">
        <v>37.657499999999999</v>
      </c>
      <c r="G13" s="161">
        <v>208.44</v>
      </c>
      <c r="H13" s="156" t="s">
        <v>21</v>
      </c>
      <c r="I13" s="156"/>
    </row>
    <row r="14" spans="1:9" ht="17.25" thickBot="1" x14ac:dyDescent="0.3">
      <c r="A14" s="157" t="s">
        <v>20</v>
      </c>
      <c r="B14" s="225" t="s">
        <v>61</v>
      </c>
      <c r="C14" s="162" t="s">
        <v>48</v>
      </c>
      <c r="D14" s="163">
        <v>1.44</v>
      </c>
      <c r="E14" s="154">
        <v>0.2</v>
      </c>
      <c r="F14" s="154">
        <v>9.02</v>
      </c>
      <c r="G14" s="155">
        <v>43.64</v>
      </c>
      <c r="H14" s="156" t="s">
        <v>21</v>
      </c>
      <c r="I14" s="156"/>
    </row>
    <row r="15" spans="1:9" ht="17.25" thickBot="1" x14ac:dyDescent="0.3">
      <c r="A15" s="164" t="s">
        <v>18</v>
      </c>
      <c r="B15" s="226" t="s">
        <v>19</v>
      </c>
      <c r="C15" s="162">
        <v>50</v>
      </c>
      <c r="D15" s="154">
        <v>0.4</v>
      </c>
      <c r="E15" s="154">
        <v>3.01</v>
      </c>
      <c r="F15" s="154">
        <v>5.0999999999999996</v>
      </c>
      <c r="G15" s="155">
        <v>49.4</v>
      </c>
      <c r="H15" s="156"/>
      <c r="I15" s="156"/>
    </row>
    <row r="16" spans="1:9" ht="17.25" thickBot="1" x14ac:dyDescent="0.3">
      <c r="A16" s="165" t="s">
        <v>76</v>
      </c>
      <c r="B16" s="227" t="s">
        <v>82</v>
      </c>
      <c r="C16" s="166" t="s">
        <v>24</v>
      </c>
      <c r="D16" s="154">
        <v>5.64</v>
      </c>
      <c r="E16" s="154">
        <v>5</v>
      </c>
      <c r="F16" s="154">
        <v>9.4600000000000009</v>
      </c>
      <c r="G16" s="155">
        <v>105.4</v>
      </c>
      <c r="H16" s="156" t="s">
        <v>53</v>
      </c>
      <c r="I16" s="156"/>
    </row>
    <row r="17" spans="1:9" ht="17.25" thickBot="1" x14ac:dyDescent="0.3">
      <c r="A17" s="167" t="s">
        <v>13</v>
      </c>
      <c r="B17" s="168"/>
      <c r="C17" s="169"/>
      <c r="D17" s="170">
        <f>SUM(D11:D16)</f>
        <v>29.608999999999998</v>
      </c>
      <c r="E17" s="170">
        <f>SUM(E11:E16)</f>
        <v>29.611999999999995</v>
      </c>
      <c r="F17" s="170">
        <f>SUM(F11:F16)</f>
        <v>86.993499999999983</v>
      </c>
      <c r="G17" s="170">
        <f>SUM(G11:G16)</f>
        <v>734.74799999999993</v>
      </c>
      <c r="H17" s="156"/>
      <c r="I17" s="156" t="s">
        <v>83</v>
      </c>
    </row>
    <row r="18" spans="1:9" ht="24.75" customHeight="1" thickBot="1" x14ac:dyDescent="0.3">
      <c r="A18" s="171" t="s">
        <v>22</v>
      </c>
      <c r="B18" s="172"/>
      <c r="C18" s="173"/>
      <c r="D18" s="174" t="s">
        <v>36</v>
      </c>
      <c r="E18" s="174" t="s">
        <v>37</v>
      </c>
      <c r="F18" s="174" t="s">
        <v>38</v>
      </c>
      <c r="G18" s="175" t="s">
        <v>39</v>
      </c>
      <c r="H18" s="176"/>
      <c r="I18" s="177" t="s">
        <v>40</v>
      </c>
    </row>
    <row r="19" spans="1:9" ht="17.25" thickBot="1" x14ac:dyDescent="0.3">
      <c r="A19" s="216" t="s">
        <v>23</v>
      </c>
      <c r="B19" s="217"/>
      <c r="C19" s="218"/>
      <c r="D19" s="218"/>
      <c r="E19" s="218"/>
      <c r="F19" s="218"/>
      <c r="G19" s="218"/>
      <c r="H19" s="218"/>
      <c r="I19" s="219"/>
    </row>
    <row r="20" spans="1:9" ht="17.25" customHeight="1" thickBot="1" x14ac:dyDescent="0.3">
      <c r="A20" s="136" t="s">
        <v>155</v>
      </c>
      <c r="B20" s="136" t="s">
        <v>2</v>
      </c>
      <c r="C20" s="137" t="s">
        <v>3</v>
      </c>
      <c r="D20" s="138" t="s">
        <v>4</v>
      </c>
      <c r="E20" s="139"/>
      <c r="F20" s="140"/>
      <c r="G20" s="141" t="s">
        <v>5</v>
      </c>
      <c r="H20" s="142" t="s">
        <v>6</v>
      </c>
      <c r="I20" s="142" t="s">
        <v>7</v>
      </c>
    </row>
    <row r="21" spans="1:9" ht="17.25" thickBot="1" x14ac:dyDescent="0.3">
      <c r="A21" s="143"/>
      <c r="B21" s="143"/>
      <c r="C21" s="144"/>
      <c r="D21" s="138"/>
      <c r="E21" s="139"/>
      <c r="F21" s="140"/>
      <c r="G21" s="145" t="s">
        <v>9</v>
      </c>
      <c r="H21" s="146"/>
      <c r="I21" s="146"/>
    </row>
    <row r="22" spans="1:9" ht="33.75" thickBot="1" x14ac:dyDescent="0.3">
      <c r="A22" s="147"/>
      <c r="B22" s="147"/>
      <c r="C22" s="148"/>
      <c r="D22" s="149" t="s">
        <v>10</v>
      </c>
      <c r="E22" s="149" t="s">
        <v>11</v>
      </c>
      <c r="F22" s="149" t="s">
        <v>12</v>
      </c>
      <c r="G22" s="150"/>
      <c r="H22" s="151"/>
      <c r="I22" s="151"/>
    </row>
    <row r="23" spans="1:9" ht="17.25" thickBot="1" x14ac:dyDescent="0.3">
      <c r="A23" s="178" t="s">
        <v>84</v>
      </c>
      <c r="B23" s="228" t="s">
        <v>142</v>
      </c>
      <c r="C23" s="179" t="s">
        <v>41</v>
      </c>
      <c r="D23" s="163">
        <v>5.4</v>
      </c>
      <c r="E23" s="163">
        <v>8</v>
      </c>
      <c r="F23" s="180">
        <v>19.3</v>
      </c>
      <c r="G23" s="181">
        <v>175.9</v>
      </c>
      <c r="H23" s="156" t="s">
        <v>57</v>
      </c>
      <c r="I23" s="182"/>
    </row>
    <row r="24" spans="1:9" ht="17.25" thickBot="1" x14ac:dyDescent="0.3">
      <c r="A24" s="183" t="s">
        <v>25</v>
      </c>
      <c r="B24" s="225" t="s">
        <v>140</v>
      </c>
      <c r="C24" s="184">
        <v>80</v>
      </c>
      <c r="D24" s="185">
        <v>8.11</v>
      </c>
      <c r="E24" s="185">
        <v>13.29</v>
      </c>
      <c r="F24" s="185">
        <v>5.3699999999999992</v>
      </c>
      <c r="G24" s="155">
        <v>173.66000000000003</v>
      </c>
      <c r="H24" s="156" t="s">
        <v>57</v>
      </c>
      <c r="I24" s="182"/>
    </row>
    <row r="25" spans="1:9" ht="17.25" thickBot="1" x14ac:dyDescent="0.3">
      <c r="A25" s="183" t="s">
        <v>86</v>
      </c>
      <c r="B25" s="229" t="s">
        <v>50</v>
      </c>
      <c r="C25" s="162">
        <v>180</v>
      </c>
      <c r="D25" s="154">
        <v>10.9</v>
      </c>
      <c r="E25" s="154">
        <v>2.9</v>
      </c>
      <c r="F25" s="154">
        <v>54.8</v>
      </c>
      <c r="G25" s="155">
        <v>298.89999999999998</v>
      </c>
      <c r="H25" s="156">
        <v>0</v>
      </c>
      <c r="I25" s="182"/>
    </row>
    <row r="26" spans="1:9" ht="17.25" thickBot="1" x14ac:dyDescent="0.3">
      <c r="A26" s="186" t="s">
        <v>20</v>
      </c>
      <c r="B26" s="230" t="s">
        <v>52</v>
      </c>
      <c r="C26" s="187" t="s">
        <v>48</v>
      </c>
      <c r="D26" s="163">
        <v>1.44</v>
      </c>
      <c r="E26" s="154">
        <v>0.2</v>
      </c>
      <c r="F26" s="154">
        <v>9.02</v>
      </c>
      <c r="G26" s="155">
        <v>43.64</v>
      </c>
      <c r="H26" s="156" t="s">
        <v>21</v>
      </c>
      <c r="I26" s="182"/>
    </row>
    <row r="27" spans="1:9" ht="17.25" thickBot="1" x14ac:dyDescent="0.3">
      <c r="A27" s="183" t="s">
        <v>87</v>
      </c>
      <c r="B27" s="231" t="s">
        <v>88</v>
      </c>
      <c r="C27" s="162" t="s">
        <v>91</v>
      </c>
      <c r="D27" s="154">
        <v>0.73</v>
      </c>
      <c r="E27" s="154">
        <v>2.5499999999999998</v>
      </c>
      <c r="F27" s="154">
        <v>4.37</v>
      </c>
      <c r="G27" s="155">
        <v>43.29</v>
      </c>
      <c r="H27" s="156"/>
      <c r="I27" s="182"/>
    </row>
    <row r="28" spans="1:9" ht="17.25" thickBot="1" x14ac:dyDescent="0.3">
      <c r="A28" s="188" t="s">
        <v>90</v>
      </c>
      <c r="B28" s="232" t="s">
        <v>154</v>
      </c>
      <c r="C28" s="190">
        <v>200</v>
      </c>
      <c r="D28" s="163">
        <v>0.35</v>
      </c>
      <c r="E28" s="154">
        <v>0.15</v>
      </c>
      <c r="F28" s="154">
        <v>11.5</v>
      </c>
      <c r="G28" s="155">
        <v>43.5</v>
      </c>
      <c r="H28" s="156"/>
      <c r="I28" s="182"/>
    </row>
    <row r="29" spans="1:9" ht="17.25" thickBot="1" x14ac:dyDescent="0.3">
      <c r="A29" s="167" t="s">
        <v>13</v>
      </c>
      <c r="B29" s="168"/>
      <c r="C29" s="169"/>
      <c r="D29" s="170">
        <f>SUM(D23:D28)</f>
        <v>26.930000000000003</v>
      </c>
      <c r="E29" s="170">
        <f>SUM(E23:E28)</f>
        <v>27.089999999999996</v>
      </c>
      <c r="F29" s="170">
        <f>SUM(F23:F28)</f>
        <v>104.36</v>
      </c>
      <c r="G29" s="170">
        <f>SUM(G23:G28)</f>
        <v>778.89</v>
      </c>
      <c r="H29" s="156"/>
      <c r="I29" s="156" t="s">
        <v>92</v>
      </c>
    </row>
    <row r="30" spans="1:9" ht="21" customHeight="1" thickBot="1" x14ac:dyDescent="0.3">
      <c r="A30" s="171" t="s">
        <v>22</v>
      </c>
      <c r="B30" s="172"/>
      <c r="C30" s="173"/>
      <c r="D30" s="191" t="s">
        <v>36</v>
      </c>
      <c r="E30" s="191" t="s">
        <v>37</v>
      </c>
      <c r="F30" s="191" t="s">
        <v>38</v>
      </c>
      <c r="G30" s="192" t="s">
        <v>39</v>
      </c>
      <c r="H30" s="176"/>
      <c r="I30" s="177" t="s">
        <v>40</v>
      </c>
    </row>
    <row r="31" spans="1:9" ht="17.25" thickBot="1" x14ac:dyDescent="0.3">
      <c r="A31" s="216" t="s">
        <v>26</v>
      </c>
      <c r="B31" s="217"/>
      <c r="C31" s="218"/>
      <c r="D31" s="218"/>
      <c r="E31" s="218"/>
      <c r="F31" s="218"/>
      <c r="G31" s="218"/>
      <c r="H31" s="218"/>
      <c r="I31" s="219"/>
    </row>
    <row r="32" spans="1:9" ht="17.25" customHeight="1" thickBot="1" x14ac:dyDescent="0.3">
      <c r="A32" s="136" t="s">
        <v>155</v>
      </c>
      <c r="B32" s="136" t="s">
        <v>2</v>
      </c>
      <c r="C32" s="137" t="s">
        <v>3</v>
      </c>
      <c r="D32" s="138" t="s">
        <v>4</v>
      </c>
      <c r="E32" s="139"/>
      <c r="F32" s="140"/>
      <c r="G32" s="141" t="s">
        <v>5</v>
      </c>
      <c r="H32" s="142" t="s">
        <v>6</v>
      </c>
      <c r="I32" s="142" t="s">
        <v>7</v>
      </c>
    </row>
    <row r="33" spans="1:9" ht="17.25" thickBot="1" x14ac:dyDescent="0.3">
      <c r="A33" s="143"/>
      <c r="B33" s="143"/>
      <c r="C33" s="144"/>
      <c r="D33" s="138"/>
      <c r="E33" s="139"/>
      <c r="F33" s="140"/>
      <c r="G33" s="145" t="s">
        <v>9</v>
      </c>
      <c r="H33" s="146"/>
      <c r="I33" s="146"/>
    </row>
    <row r="34" spans="1:9" ht="33.75" thickBot="1" x14ac:dyDescent="0.3">
      <c r="A34" s="147"/>
      <c r="B34" s="147"/>
      <c r="C34" s="148"/>
      <c r="D34" s="149" t="s">
        <v>10</v>
      </c>
      <c r="E34" s="149" t="s">
        <v>11</v>
      </c>
      <c r="F34" s="149" t="s">
        <v>12</v>
      </c>
      <c r="G34" s="150"/>
      <c r="H34" s="151"/>
      <c r="I34" s="151"/>
    </row>
    <row r="35" spans="1:9" ht="17.25" thickBot="1" x14ac:dyDescent="0.3">
      <c r="A35" s="193" t="s">
        <v>27</v>
      </c>
      <c r="B35" s="233" t="s">
        <v>141</v>
      </c>
      <c r="C35" s="194" t="s">
        <v>41</v>
      </c>
      <c r="D35" s="163">
        <v>4.4000000000000004</v>
      </c>
      <c r="E35" s="180">
        <v>6.8</v>
      </c>
      <c r="F35" s="180">
        <v>20.6</v>
      </c>
      <c r="G35" s="181">
        <v>154.4</v>
      </c>
      <c r="H35" s="195" t="s">
        <v>53</v>
      </c>
      <c r="I35" s="182"/>
    </row>
    <row r="36" spans="1:9" ht="17.25" thickBot="1" x14ac:dyDescent="0.3">
      <c r="A36" s="196" t="s">
        <v>93</v>
      </c>
      <c r="B36" s="232" t="s">
        <v>94</v>
      </c>
      <c r="C36" s="197" t="s">
        <v>49</v>
      </c>
      <c r="D36" s="198">
        <v>13.275</v>
      </c>
      <c r="E36" s="198">
        <v>10.2285</v>
      </c>
      <c r="F36" s="198">
        <v>3.4560000000000004</v>
      </c>
      <c r="G36" s="161">
        <v>158.79749999999999</v>
      </c>
      <c r="H36" s="195" t="s">
        <v>95</v>
      </c>
      <c r="I36" s="182"/>
    </row>
    <row r="37" spans="1:9" ht="17.25" thickBot="1" x14ac:dyDescent="0.3">
      <c r="A37" s="199" t="s">
        <v>31</v>
      </c>
      <c r="B37" s="234" t="s">
        <v>144</v>
      </c>
      <c r="C37" s="160">
        <v>200</v>
      </c>
      <c r="D37" s="163">
        <v>4</v>
      </c>
      <c r="E37" s="180">
        <v>0.8</v>
      </c>
      <c r="F37" s="180">
        <v>32.4</v>
      </c>
      <c r="G37" s="181">
        <v>154</v>
      </c>
      <c r="H37" s="195"/>
      <c r="I37" s="182"/>
    </row>
    <row r="38" spans="1:9" ht="17.25" thickBot="1" x14ac:dyDescent="0.3">
      <c r="A38" s="164" t="s">
        <v>55</v>
      </c>
      <c r="B38" s="235" t="s">
        <v>56</v>
      </c>
      <c r="C38" s="184">
        <v>70</v>
      </c>
      <c r="D38" s="163">
        <v>1.8</v>
      </c>
      <c r="E38" s="154">
        <v>3.2</v>
      </c>
      <c r="F38" s="154">
        <v>5.9</v>
      </c>
      <c r="G38" s="155">
        <v>59.3</v>
      </c>
      <c r="H38" s="195" t="s">
        <v>57</v>
      </c>
      <c r="I38" s="182"/>
    </row>
    <row r="39" spans="1:9" ht="17.25" thickBot="1" x14ac:dyDescent="0.3">
      <c r="A39" s="183" t="s">
        <v>28</v>
      </c>
      <c r="B39" s="231" t="s">
        <v>145</v>
      </c>
      <c r="C39" s="162">
        <v>50</v>
      </c>
      <c r="D39" s="154">
        <v>0.5</v>
      </c>
      <c r="E39" s="154">
        <v>3</v>
      </c>
      <c r="F39" s="154">
        <v>14.7</v>
      </c>
      <c r="G39" s="155">
        <v>48</v>
      </c>
      <c r="H39" s="156">
        <v>0</v>
      </c>
      <c r="I39" s="182"/>
    </row>
    <row r="40" spans="1:9" ht="17.25" thickBot="1" x14ac:dyDescent="0.3">
      <c r="A40" s="200" t="s">
        <v>96</v>
      </c>
      <c r="B40" s="232" t="s">
        <v>146</v>
      </c>
      <c r="C40" s="190">
        <v>250</v>
      </c>
      <c r="D40" s="163">
        <v>0.4</v>
      </c>
      <c r="E40" s="154">
        <v>0.05</v>
      </c>
      <c r="F40" s="154">
        <v>8.1</v>
      </c>
      <c r="G40" s="155">
        <v>34.6</v>
      </c>
      <c r="H40" s="195">
        <v>0</v>
      </c>
      <c r="I40" s="182"/>
    </row>
    <row r="41" spans="1:9" ht="17.25" thickBot="1" x14ac:dyDescent="0.3">
      <c r="A41" s="201" t="s">
        <v>20</v>
      </c>
      <c r="B41" s="236" t="s">
        <v>52</v>
      </c>
      <c r="C41" s="202">
        <v>80</v>
      </c>
      <c r="D41" s="203">
        <v>5.8</v>
      </c>
      <c r="E41" s="204">
        <v>0.8</v>
      </c>
      <c r="F41" s="203">
        <v>36.1</v>
      </c>
      <c r="G41" s="205">
        <v>174.5</v>
      </c>
      <c r="H41" s="156" t="s">
        <v>21</v>
      </c>
      <c r="I41" s="156"/>
    </row>
    <row r="42" spans="1:9" ht="17.25" thickBot="1" x14ac:dyDescent="0.3">
      <c r="A42" s="167" t="s">
        <v>13</v>
      </c>
      <c r="B42" s="168"/>
      <c r="C42" s="169"/>
      <c r="D42" s="170">
        <f>SUM(D35:D41)</f>
        <v>30.175000000000001</v>
      </c>
      <c r="E42" s="170">
        <f t="shared" ref="E42:G42" si="0">SUM(E35:E41)</f>
        <v>24.878500000000003</v>
      </c>
      <c r="F42" s="170">
        <f t="shared" si="0"/>
        <v>121.256</v>
      </c>
      <c r="G42" s="170">
        <f t="shared" si="0"/>
        <v>783.59749999999997</v>
      </c>
      <c r="H42" s="156"/>
      <c r="I42" s="156" t="s">
        <v>107</v>
      </c>
    </row>
    <row r="43" spans="1:9" ht="24" customHeight="1" thickBot="1" x14ac:dyDescent="0.3">
      <c r="A43" s="171" t="s">
        <v>22</v>
      </c>
      <c r="B43" s="172"/>
      <c r="C43" s="173"/>
      <c r="D43" s="191" t="s">
        <v>36</v>
      </c>
      <c r="E43" s="191" t="s">
        <v>37</v>
      </c>
      <c r="F43" s="191" t="s">
        <v>38</v>
      </c>
      <c r="G43" s="192" t="s">
        <v>39</v>
      </c>
      <c r="H43" s="176"/>
      <c r="I43" s="177" t="s">
        <v>40</v>
      </c>
    </row>
    <row r="44" spans="1:9" ht="17.25" thickBot="1" x14ac:dyDescent="0.3">
      <c r="A44" s="216" t="s">
        <v>30</v>
      </c>
      <c r="B44" s="217"/>
      <c r="C44" s="218"/>
      <c r="D44" s="218"/>
      <c r="E44" s="218"/>
      <c r="F44" s="218"/>
      <c r="G44" s="218"/>
      <c r="H44" s="218"/>
      <c r="I44" s="219"/>
    </row>
    <row r="45" spans="1:9" ht="17.25" customHeight="1" thickBot="1" x14ac:dyDescent="0.3">
      <c r="A45" s="136" t="s">
        <v>155</v>
      </c>
      <c r="B45" s="136" t="s">
        <v>2</v>
      </c>
      <c r="C45" s="137" t="s">
        <v>3</v>
      </c>
      <c r="D45" s="138" t="s">
        <v>4</v>
      </c>
      <c r="E45" s="139"/>
      <c r="F45" s="140"/>
      <c r="G45" s="141" t="s">
        <v>5</v>
      </c>
      <c r="H45" s="142" t="s">
        <v>6</v>
      </c>
      <c r="I45" s="142" t="s">
        <v>7</v>
      </c>
    </row>
    <row r="46" spans="1:9" ht="17.25" thickBot="1" x14ac:dyDescent="0.3">
      <c r="A46" s="143"/>
      <c r="B46" s="143"/>
      <c r="C46" s="144"/>
      <c r="D46" s="138"/>
      <c r="E46" s="139"/>
      <c r="F46" s="140"/>
      <c r="G46" s="145" t="s">
        <v>9</v>
      </c>
      <c r="H46" s="146"/>
      <c r="I46" s="146"/>
    </row>
    <row r="47" spans="1:9" ht="33.75" thickBot="1" x14ac:dyDescent="0.3">
      <c r="A47" s="147"/>
      <c r="B47" s="147"/>
      <c r="C47" s="148"/>
      <c r="D47" s="149" t="s">
        <v>10</v>
      </c>
      <c r="E47" s="149" t="s">
        <v>11</v>
      </c>
      <c r="F47" s="149" t="s">
        <v>12</v>
      </c>
      <c r="G47" s="150"/>
      <c r="H47" s="151"/>
      <c r="I47" s="151"/>
    </row>
    <row r="48" spans="1:9" ht="17.25" thickBot="1" x14ac:dyDescent="0.3">
      <c r="A48" s="178" t="s">
        <v>98</v>
      </c>
      <c r="B48" s="237" t="s">
        <v>147</v>
      </c>
      <c r="C48" s="206" t="s">
        <v>41</v>
      </c>
      <c r="D48" s="154">
        <v>11.3</v>
      </c>
      <c r="E48" s="154">
        <v>8.1</v>
      </c>
      <c r="F48" s="154">
        <v>38.9</v>
      </c>
      <c r="G48" s="155">
        <v>268</v>
      </c>
      <c r="H48" s="156" t="s">
        <v>53</v>
      </c>
      <c r="I48" s="207"/>
    </row>
    <row r="49" spans="1:9" ht="17.25" thickBot="1" x14ac:dyDescent="0.3">
      <c r="A49" s="189" t="s">
        <v>34</v>
      </c>
      <c r="B49" s="225" t="s">
        <v>148</v>
      </c>
      <c r="C49" s="208" t="s">
        <v>41</v>
      </c>
      <c r="D49" s="163">
        <v>17.285</v>
      </c>
      <c r="E49" s="154">
        <v>19.820000000000004</v>
      </c>
      <c r="F49" s="154">
        <v>35.36</v>
      </c>
      <c r="G49" s="155">
        <v>387.49</v>
      </c>
      <c r="H49" s="209" t="s">
        <v>53</v>
      </c>
      <c r="I49" s="207"/>
    </row>
    <row r="50" spans="1:9" ht="17.25" thickBot="1" x14ac:dyDescent="0.3">
      <c r="A50" s="199" t="s">
        <v>35</v>
      </c>
      <c r="B50" s="238" t="s">
        <v>137</v>
      </c>
      <c r="C50" s="184">
        <v>50</v>
      </c>
      <c r="D50" s="163">
        <v>0.96</v>
      </c>
      <c r="E50" s="154">
        <v>1.1100000000000001</v>
      </c>
      <c r="F50" s="154">
        <v>12.379999999999999</v>
      </c>
      <c r="G50" s="155">
        <v>24.33</v>
      </c>
      <c r="H50" s="209" t="s">
        <v>53</v>
      </c>
      <c r="I50" s="207"/>
    </row>
    <row r="51" spans="1:9" ht="17.25" thickBot="1" x14ac:dyDescent="0.3">
      <c r="A51" s="188" t="s">
        <v>96</v>
      </c>
      <c r="B51" s="239" t="s">
        <v>149</v>
      </c>
      <c r="C51" s="190">
        <v>250</v>
      </c>
      <c r="D51" s="163">
        <v>0.4</v>
      </c>
      <c r="E51" s="154">
        <v>0.05</v>
      </c>
      <c r="F51" s="154">
        <v>8.1</v>
      </c>
      <c r="G51" s="155">
        <v>34.6</v>
      </c>
      <c r="H51" s="209">
        <v>0</v>
      </c>
      <c r="I51" s="207"/>
    </row>
    <row r="52" spans="1:9" ht="17.25" thickBot="1" x14ac:dyDescent="0.3">
      <c r="A52" s="164" t="s">
        <v>20</v>
      </c>
      <c r="B52" s="226" t="s">
        <v>52</v>
      </c>
      <c r="C52" s="162" t="s">
        <v>48</v>
      </c>
      <c r="D52" s="154">
        <v>1.44</v>
      </c>
      <c r="E52" s="154">
        <v>0.2</v>
      </c>
      <c r="F52" s="154">
        <v>9.02</v>
      </c>
      <c r="G52" s="155">
        <v>43.64</v>
      </c>
      <c r="H52" s="209" t="s">
        <v>21</v>
      </c>
      <c r="I52" s="207"/>
    </row>
    <row r="53" spans="1:9" ht="17.25" thickBot="1" x14ac:dyDescent="0.3">
      <c r="A53" s="167" t="s">
        <v>13</v>
      </c>
      <c r="B53" s="168"/>
      <c r="C53" s="169"/>
      <c r="D53" s="211">
        <f>SUM(D48:D52)</f>
        <v>31.385000000000002</v>
      </c>
      <c r="E53" s="211">
        <f>SUM(E48:E52)</f>
        <v>29.28</v>
      </c>
      <c r="F53" s="211">
        <f>SUM(F48:F52)</f>
        <v>103.75999999999998</v>
      </c>
      <c r="G53" s="211">
        <f>SUM(G48:G52)</f>
        <v>758.06000000000006</v>
      </c>
      <c r="H53" s="156"/>
      <c r="I53" s="156" t="s">
        <v>107</v>
      </c>
    </row>
    <row r="54" spans="1:9" ht="25.5" customHeight="1" thickBot="1" x14ac:dyDescent="0.3">
      <c r="A54" s="171" t="s">
        <v>22</v>
      </c>
      <c r="B54" s="172"/>
      <c r="C54" s="173"/>
      <c r="D54" s="191" t="s">
        <v>36</v>
      </c>
      <c r="E54" s="191" t="s">
        <v>37</v>
      </c>
      <c r="F54" s="191" t="s">
        <v>38</v>
      </c>
      <c r="G54" s="192" t="s">
        <v>39</v>
      </c>
      <c r="H54" s="176"/>
      <c r="I54" s="177" t="s">
        <v>40</v>
      </c>
    </row>
    <row r="55" spans="1:9" ht="17.25" thickBot="1" x14ac:dyDescent="0.3">
      <c r="A55" s="216" t="s">
        <v>33</v>
      </c>
      <c r="B55" s="217"/>
      <c r="C55" s="218"/>
      <c r="D55" s="218"/>
      <c r="E55" s="218"/>
      <c r="F55" s="218"/>
      <c r="G55" s="218"/>
      <c r="H55" s="218"/>
      <c r="I55" s="219"/>
    </row>
    <row r="56" spans="1:9" ht="17.25" customHeight="1" thickBot="1" x14ac:dyDescent="0.3">
      <c r="A56" s="136" t="s">
        <v>155</v>
      </c>
      <c r="B56" s="136" t="s">
        <v>2</v>
      </c>
      <c r="C56" s="137" t="s">
        <v>3</v>
      </c>
      <c r="D56" s="138" t="s">
        <v>4</v>
      </c>
      <c r="E56" s="139"/>
      <c r="F56" s="140"/>
      <c r="G56" s="141" t="s">
        <v>5</v>
      </c>
      <c r="H56" s="142" t="s">
        <v>6</v>
      </c>
      <c r="I56" s="142" t="s">
        <v>7</v>
      </c>
    </row>
    <row r="57" spans="1:9" ht="17.25" thickBot="1" x14ac:dyDescent="0.3">
      <c r="A57" s="143"/>
      <c r="B57" s="143"/>
      <c r="C57" s="144"/>
      <c r="D57" s="138"/>
      <c r="E57" s="139"/>
      <c r="F57" s="140"/>
      <c r="G57" s="145" t="s">
        <v>9</v>
      </c>
      <c r="H57" s="146"/>
      <c r="I57" s="146"/>
    </row>
    <row r="58" spans="1:9" ht="33.75" thickBot="1" x14ac:dyDescent="0.3">
      <c r="A58" s="147"/>
      <c r="B58" s="147"/>
      <c r="C58" s="148"/>
      <c r="D58" s="149" t="s">
        <v>10</v>
      </c>
      <c r="E58" s="149" t="s">
        <v>11</v>
      </c>
      <c r="F58" s="149" t="s">
        <v>12</v>
      </c>
      <c r="G58" s="150"/>
      <c r="H58" s="151"/>
      <c r="I58" s="151"/>
    </row>
    <row r="59" spans="1:9" ht="17.25" thickBot="1" x14ac:dyDescent="0.3">
      <c r="A59" s="199" t="s">
        <v>101</v>
      </c>
      <c r="B59" s="229" t="s">
        <v>150</v>
      </c>
      <c r="C59" s="212" t="s">
        <v>51</v>
      </c>
      <c r="D59" s="154">
        <v>10.284999999999998</v>
      </c>
      <c r="E59" s="154">
        <v>8.8450000000000006</v>
      </c>
      <c r="F59" s="154">
        <v>7.085</v>
      </c>
      <c r="G59" s="155">
        <v>149.21249999999998</v>
      </c>
      <c r="H59" s="156" t="s">
        <v>57</v>
      </c>
      <c r="I59" s="207"/>
    </row>
    <row r="60" spans="1:9" ht="17.25" thickBot="1" x14ac:dyDescent="0.3">
      <c r="A60" s="189" t="s">
        <v>31</v>
      </c>
      <c r="B60" s="225" t="s">
        <v>58</v>
      </c>
      <c r="C60" s="162">
        <v>150</v>
      </c>
      <c r="D60" s="213">
        <v>3.9</v>
      </c>
      <c r="E60" s="154">
        <v>1.6</v>
      </c>
      <c r="F60" s="154">
        <v>39.200000000000003</v>
      </c>
      <c r="G60" s="155">
        <v>188.2</v>
      </c>
      <c r="H60" s="209">
        <v>0</v>
      </c>
      <c r="I60" s="207"/>
    </row>
    <row r="61" spans="1:9" ht="17.25" thickBot="1" x14ac:dyDescent="0.3">
      <c r="A61" s="214" t="s">
        <v>32</v>
      </c>
      <c r="B61" s="240" t="s">
        <v>64</v>
      </c>
      <c r="C61" s="215">
        <v>50</v>
      </c>
      <c r="D61" s="163">
        <v>0.7</v>
      </c>
      <c r="E61" s="154">
        <v>2</v>
      </c>
      <c r="F61" s="154">
        <v>23.2</v>
      </c>
      <c r="G61" s="155">
        <v>35</v>
      </c>
      <c r="H61" s="209">
        <v>0</v>
      </c>
      <c r="I61" s="207"/>
    </row>
    <row r="62" spans="1:9" ht="17.25" thickBot="1" x14ac:dyDescent="0.3">
      <c r="A62" s="189" t="s">
        <v>104</v>
      </c>
      <c r="B62" s="225" t="s">
        <v>151</v>
      </c>
      <c r="C62" s="162" t="s">
        <v>106</v>
      </c>
      <c r="D62" s="213">
        <v>6.57</v>
      </c>
      <c r="E62" s="154">
        <v>12.811</v>
      </c>
      <c r="F62" s="154">
        <v>33.375</v>
      </c>
      <c r="G62" s="155">
        <v>280.31</v>
      </c>
      <c r="H62" s="209" t="s">
        <v>59</v>
      </c>
      <c r="I62" s="207"/>
    </row>
    <row r="63" spans="1:9" ht="17.25" thickBot="1" x14ac:dyDescent="0.3">
      <c r="A63" s="200" t="s">
        <v>20</v>
      </c>
      <c r="B63" s="239" t="s">
        <v>52</v>
      </c>
      <c r="C63" s="190" t="s">
        <v>48</v>
      </c>
      <c r="D63" s="163">
        <v>1.44</v>
      </c>
      <c r="E63" s="154">
        <v>0.2</v>
      </c>
      <c r="F63" s="154">
        <v>9.02</v>
      </c>
      <c r="G63" s="155">
        <v>43.64</v>
      </c>
      <c r="H63" s="209" t="s">
        <v>21</v>
      </c>
      <c r="I63" s="207"/>
    </row>
    <row r="64" spans="1:9" ht="17.25" thickBot="1" x14ac:dyDescent="0.3">
      <c r="A64" s="167" t="s">
        <v>13</v>
      </c>
      <c r="B64" s="168"/>
      <c r="C64" s="169"/>
      <c r="D64" s="170">
        <f>SUM(D59:D63)</f>
        <v>22.895</v>
      </c>
      <c r="E64" s="170">
        <f>SUM(E59:E63)</f>
        <v>25.456</v>
      </c>
      <c r="F64" s="170">
        <f>SUM(F59:F63)</f>
        <v>111.88</v>
      </c>
      <c r="G64" s="170">
        <f>SUM(G59:G63)</f>
        <v>696.36249999999995</v>
      </c>
      <c r="H64" s="209"/>
      <c r="I64" s="207"/>
    </row>
    <row r="65" spans="1:9" ht="21.75" customHeight="1" thickBot="1" x14ac:dyDescent="0.3">
      <c r="A65" s="171" t="s">
        <v>22</v>
      </c>
      <c r="B65" s="172"/>
      <c r="C65" s="173"/>
      <c r="D65" s="191" t="s">
        <v>36</v>
      </c>
      <c r="E65" s="191" t="s">
        <v>37</v>
      </c>
      <c r="F65" s="191" t="s">
        <v>38</v>
      </c>
      <c r="G65" s="192" t="s">
        <v>39</v>
      </c>
      <c r="H65" s="176"/>
      <c r="I65" s="177" t="s">
        <v>108</v>
      </c>
    </row>
  </sheetData>
  <mergeCells count="51">
    <mergeCell ref="D56:F56"/>
    <mergeCell ref="H56:H58"/>
    <mergeCell ref="I56:I58"/>
    <mergeCell ref="D57:F57"/>
    <mergeCell ref="A64:C64"/>
    <mergeCell ref="D45:F45"/>
    <mergeCell ref="H45:H47"/>
    <mergeCell ref="I45:I47"/>
    <mergeCell ref="A53:C53"/>
    <mergeCell ref="A54:B54"/>
    <mergeCell ref="B1:F1"/>
    <mergeCell ref="A7:B7"/>
    <mergeCell ref="A8:A10"/>
    <mergeCell ref="B8:B10"/>
    <mergeCell ref="C8:C10"/>
    <mergeCell ref="D8:F8"/>
    <mergeCell ref="D9:F9"/>
    <mergeCell ref="H8:H10"/>
    <mergeCell ref="I8:I10"/>
    <mergeCell ref="A29:C29"/>
    <mergeCell ref="A18:B18"/>
    <mergeCell ref="A17:C17"/>
    <mergeCell ref="A19:B19"/>
    <mergeCell ref="A20:A22"/>
    <mergeCell ref="B20:B22"/>
    <mergeCell ref="C20:C22"/>
    <mergeCell ref="D20:F20"/>
    <mergeCell ref="H20:H22"/>
    <mergeCell ref="I20:I22"/>
    <mergeCell ref="D21:F21"/>
    <mergeCell ref="A30:B30"/>
    <mergeCell ref="A31:B31"/>
    <mergeCell ref="B32:B34"/>
    <mergeCell ref="C32:C34"/>
    <mergeCell ref="A32:A34"/>
    <mergeCell ref="A42:C42"/>
    <mergeCell ref="A43:B43"/>
    <mergeCell ref="A45:A47"/>
    <mergeCell ref="B45:B47"/>
    <mergeCell ref="C45:C47"/>
    <mergeCell ref="I32:I34"/>
    <mergeCell ref="D33:F33"/>
    <mergeCell ref="A44:B44"/>
    <mergeCell ref="D32:F32"/>
    <mergeCell ref="H32:H34"/>
    <mergeCell ref="D46:F46"/>
    <mergeCell ref="A55:B55"/>
    <mergeCell ref="A56:A58"/>
    <mergeCell ref="B56:B58"/>
    <mergeCell ref="C56:C58"/>
    <mergeCell ref="A65:B65"/>
  </mergeCells>
  <pageMargins left="0" right="0" top="0" bottom="0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2162-A610-4234-A13C-482FAB1F0D47}">
  <dimension ref="A1:I65"/>
  <sheetViews>
    <sheetView tabSelected="1" zoomScale="80" zoomScaleNormal="80" workbookViewId="0">
      <selection activeCell="A4" sqref="A4"/>
    </sheetView>
  </sheetViews>
  <sheetFormatPr defaultRowHeight="15" x14ac:dyDescent="0.25"/>
  <cols>
    <col min="1" max="1" width="14.5703125" customWidth="1"/>
    <col min="2" max="2" width="61.85546875" customWidth="1"/>
    <col min="4" max="4" width="13.28515625" customWidth="1"/>
    <col min="6" max="6" width="11.42578125" customWidth="1"/>
    <col min="7" max="7" width="10.140625" customWidth="1"/>
    <col min="8" max="8" width="10" customWidth="1"/>
    <col min="9" max="9" width="8.42578125" customWidth="1"/>
  </cols>
  <sheetData>
    <row r="1" spans="1:9" ht="16.5" x14ac:dyDescent="0.25">
      <c r="A1" s="135"/>
      <c r="B1" s="221" t="s">
        <v>138</v>
      </c>
      <c r="C1" s="221"/>
      <c r="D1" s="221"/>
      <c r="E1" s="221"/>
      <c r="F1" s="221"/>
      <c r="G1" s="135"/>
      <c r="H1" s="135"/>
      <c r="I1" s="135"/>
    </row>
    <row r="2" spans="1:9" ht="16.5" x14ac:dyDescent="0.25">
      <c r="A2" s="135"/>
      <c r="B2" s="135"/>
      <c r="C2" s="135"/>
      <c r="D2" s="135"/>
      <c r="E2" s="135"/>
      <c r="F2" s="135"/>
      <c r="G2" s="135"/>
      <c r="H2" s="135"/>
      <c r="I2" s="135"/>
    </row>
    <row r="3" spans="1:9" ht="16.5" x14ac:dyDescent="0.25">
      <c r="A3" s="134" t="s">
        <v>164</v>
      </c>
      <c r="B3" s="135"/>
      <c r="C3" s="135"/>
      <c r="D3" s="135"/>
      <c r="E3" s="135"/>
      <c r="F3" s="135"/>
      <c r="G3" s="135"/>
      <c r="H3" s="135"/>
      <c r="I3" s="135"/>
    </row>
    <row r="4" spans="1:9" ht="16.5" x14ac:dyDescent="0.25">
      <c r="A4" s="135"/>
      <c r="B4" s="220" t="s">
        <v>110</v>
      </c>
      <c r="C4" s="135"/>
      <c r="D4" s="135"/>
      <c r="E4" s="135"/>
      <c r="F4" s="135" t="s">
        <v>111</v>
      </c>
      <c r="G4" s="135"/>
      <c r="H4" s="135"/>
      <c r="I4" s="135"/>
    </row>
    <row r="5" spans="1:9" ht="16.5" x14ac:dyDescent="0.25">
      <c r="A5" s="135"/>
      <c r="B5" s="135"/>
      <c r="C5" s="135"/>
      <c r="D5" s="135"/>
      <c r="E5" s="135"/>
      <c r="F5" s="135"/>
      <c r="G5" s="135"/>
      <c r="H5" s="135"/>
      <c r="I5" s="135"/>
    </row>
    <row r="6" spans="1:9" ht="17.25" thickBot="1" x14ac:dyDescent="0.3">
      <c r="A6" s="135"/>
      <c r="B6" s="135"/>
      <c r="C6" s="135"/>
      <c r="D6" s="135"/>
      <c r="E6" s="135"/>
      <c r="F6" s="135" t="s">
        <v>139</v>
      </c>
      <c r="G6" s="135"/>
      <c r="H6" s="135"/>
      <c r="I6" s="135"/>
    </row>
    <row r="7" spans="1:9" ht="17.25" thickBot="1" x14ac:dyDescent="0.3">
      <c r="A7" s="216" t="s">
        <v>0</v>
      </c>
      <c r="B7" s="217"/>
      <c r="C7" s="218"/>
      <c r="D7" s="218"/>
      <c r="E7" s="218"/>
      <c r="F7" s="218"/>
      <c r="G7" s="218"/>
      <c r="H7" s="218"/>
      <c r="I7" s="219"/>
    </row>
    <row r="8" spans="1:9" ht="17.25" thickBot="1" x14ac:dyDescent="0.3">
      <c r="A8" s="136" t="s">
        <v>1</v>
      </c>
      <c r="B8" s="136" t="s">
        <v>2</v>
      </c>
      <c r="C8" s="137" t="s">
        <v>3</v>
      </c>
      <c r="D8" s="138" t="s">
        <v>4</v>
      </c>
      <c r="E8" s="139"/>
      <c r="F8" s="140"/>
      <c r="G8" s="141" t="s">
        <v>5</v>
      </c>
      <c r="H8" s="142" t="s">
        <v>6</v>
      </c>
      <c r="I8" s="142" t="s">
        <v>7</v>
      </c>
    </row>
    <row r="9" spans="1:9" ht="17.25" thickBot="1" x14ac:dyDescent="0.3">
      <c r="A9" s="143"/>
      <c r="B9" s="143"/>
      <c r="C9" s="144"/>
      <c r="D9" s="138"/>
      <c r="E9" s="139"/>
      <c r="F9" s="140"/>
      <c r="G9" s="145" t="s">
        <v>9</v>
      </c>
      <c r="H9" s="146"/>
      <c r="I9" s="146"/>
    </row>
    <row r="10" spans="1:9" ht="33.75" thickBot="1" x14ac:dyDescent="0.3">
      <c r="A10" s="147"/>
      <c r="B10" s="147"/>
      <c r="C10" s="148"/>
      <c r="D10" s="149" t="s">
        <v>10</v>
      </c>
      <c r="E10" s="149" t="s">
        <v>11</v>
      </c>
      <c r="F10" s="149" t="s">
        <v>12</v>
      </c>
      <c r="G10" s="150"/>
      <c r="H10" s="151"/>
      <c r="I10" s="151"/>
    </row>
    <row r="11" spans="1:9" ht="17.25" thickBot="1" x14ac:dyDescent="0.3">
      <c r="A11" s="152" t="s">
        <v>80</v>
      </c>
      <c r="B11" s="222" t="s">
        <v>143</v>
      </c>
      <c r="C11" s="153" t="s">
        <v>15</v>
      </c>
      <c r="D11" s="154">
        <v>3.4502000000000002</v>
      </c>
      <c r="E11" s="154">
        <v>5.5049999999999999</v>
      </c>
      <c r="F11" s="154">
        <v>13.1258</v>
      </c>
      <c r="G11" s="155">
        <v>117.15</v>
      </c>
      <c r="H11" s="156" t="s">
        <v>62</v>
      </c>
      <c r="I11" s="156"/>
    </row>
    <row r="12" spans="1:9" ht="17.25" thickBot="1" x14ac:dyDescent="0.3">
      <c r="A12" s="157" t="s">
        <v>16</v>
      </c>
      <c r="B12" s="223" t="s">
        <v>156</v>
      </c>
      <c r="C12" s="158">
        <v>80</v>
      </c>
      <c r="D12" s="154">
        <v>9.1439999999999984</v>
      </c>
      <c r="E12" s="154">
        <v>8.92</v>
      </c>
      <c r="F12" s="154">
        <v>3.8559999999999999</v>
      </c>
      <c r="G12" s="155">
        <v>132.56800000000001</v>
      </c>
      <c r="H12" s="156">
        <v>0</v>
      </c>
      <c r="I12" s="156"/>
    </row>
    <row r="13" spans="1:9" ht="17.25" thickBot="1" x14ac:dyDescent="0.3">
      <c r="A13" s="159" t="s">
        <v>60</v>
      </c>
      <c r="B13" s="224" t="s">
        <v>157</v>
      </c>
      <c r="C13" s="160" t="s">
        <v>81</v>
      </c>
      <c r="D13" s="154">
        <v>7.1849999999999996</v>
      </c>
      <c r="E13" s="154">
        <v>3.282</v>
      </c>
      <c r="F13" s="154">
        <v>37.657499999999999</v>
      </c>
      <c r="G13" s="161">
        <v>208.44</v>
      </c>
      <c r="H13" s="156"/>
      <c r="I13" s="156"/>
    </row>
    <row r="14" spans="1:9" ht="17.25" thickBot="1" x14ac:dyDescent="0.3">
      <c r="A14" s="157" t="s">
        <v>20</v>
      </c>
      <c r="B14" s="225" t="s">
        <v>158</v>
      </c>
      <c r="C14" s="162">
        <v>12</v>
      </c>
      <c r="D14" s="163">
        <v>1</v>
      </c>
      <c r="E14" s="154">
        <v>0.3</v>
      </c>
      <c r="F14" s="154">
        <v>9.35</v>
      </c>
      <c r="G14" s="155">
        <v>46.4</v>
      </c>
      <c r="H14" s="156"/>
      <c r="I14" s="156"/>
    </row>
    <row r="15" spans="1:9" ht="17.25" thickBot="1" x14ac:dyDescent="0.3">
      <c r="A15" s="164" t="s">
        <v>18</v>
      </c>
      <c r="B15" s="226" t="s">
        <v>19</v>
      </c>
      <c r="C15" s="162">
        <v>50</v>
      </c>
      <c r="D15" s="154">
        <v>0.4</v>
      </c>
      <c r="E15" s="154">
        <v>3.01</v>
      </c>
      <c r="F15" s="154">
        <v>5.0999999999999996</v>
      </c>
      <c r="G15" s="155">
        <v>49.4</v>
      </c>
      <c r="H15" s="156"/>
      <c r="I15" s="156"/>
    </row>
    <row r="16" spans="1:9" ht="17.25" thickBot="1" x14ac:dyDescent="0.3">
      <c r="A16" s="165" t="s">
        <v>76</v>
      </c>
      <c r="B16" s="227" t="s">
        <v>82</v>
      </c>
      <c r="C16" s="166" t="s">
        <v>24</v>
      </c>
      <c r="D16" s="154">
        <v>5.64</v>
      </c>
      <c r="E16" s="154">
        <v>5</v>
      </c>
      <c r="F16" s="154">
        <v>9.4600000000000009</v>
      </c>
      <c r="G16" s="155">
        <v>105.4</v>
      </c>
      <c r="H16" s="156" t="s">
        <v>53</v>
      </c>
      <c r="I16" s="156"/>
    </row>
    <row r="17" spans="1:9" ht="17.25" thickBot="1" x14ac:dyDescent="0.3">
      <c r="A17" s="167" t="s">
        <v>13</v>
      </c>
      <c r="B17" s="168"/>
      <c r="C17" s="169"/>
      <c r="D17" s="170">
        <f>SUM(D11:D16)</f>
        <v>26.819199999999999</v>
      </c>
      <c r="E17" s="170">
        <f>SUM(E11:E16)</f>
        <v>26.017000000000003</v>
      </c>
      <c r="F17" s="170">
        <f>SUM(F11:F16)</f>
        <v>78.549299999999988</v>
      </c>
      <c r="G17" s="170">
        <f>SUM(G11:G16)</f>
        <v>659.35799999999995</v>
      </c>
      <c r="H17" s="156"/>
      <c r="I17" s="156" t="s">
        <v>83</v>
      </c>
    </row>
    <row r="18" spans="1:9" ht="25.5" customHeight="1" thickBot="1" x14ac:dyDescent="0.3">
      <c r="A18" s="171" t="s">
        <v>22</v>
      </c>
      <c r="B18" s="172"/>
      <c r="C18" s="173"/>
      <c r="D18" s="174" t="s">
        <v>36</v>
      </c>
      <c r="E18" s="174" t="s">
        <v>37</v>
      </c>
      <c r="F18" s="174" t="s">
        <v>38</v>
      </c>
      <c r="G18" s="175" t="s">
        <v>39</v>
      </c>
      <c r="H18" s="176"/>
      <c r="I18" s="177" t="s">
        <v>40</v>
      </c>
    </row>
    <row r="19" spans="1:9" ht="17.25" thickBot="1" x14ac:dyDescent="0.3">
      <c r="A19" s="216" t="s">
        <v>23</v>
      </c>
      <c r="B19" s="217"/>
      <c r="C19" s="218"/>
      <c r="D19" s="218"/>
      <c r="E19" s="218"/>
      <c r="F19" s="218"/>
      <c r="G19" s="218"/>
      <c r="H19" s="218"/>
      <c r="I19" s="219"/>
    </row>
    <row r="20" spans="1:9" ht="17.25" thickBot="1" x14ac:dyDescent="0.3">
      <c r="A20" s="136" t="s">
        <v>1</v>
      </c>
      <c r="B20" s="136" t="s">
        <v>2</v>
      </c>
      <c r="C20" s="137" t="s">
        <v>3</v>
      </c>
      <c r="D20" s="138" t="s">
        <v>4</v>
      </c>
      <c r="E20" s="139"/>
      <c r="F20" s="140"/>
      <c r="G20" s="141" t="s">
        <v>5</v>
      </c>
      <c r="H20" s="142" t="s">
        <v>6</v>
      </c>
      <c r="I20" s="142" t="s">
        <v>7</v>
      </c>
    </row>
    <row r="21" spans="1:9" ht="17.25" thickBot="1" x14ac:dyDescent="0.3">
      <c r="A21" s="143"/>
      <c r="B21" s="143"/>
      <c r="C21" s="144"/>
      <c r="D21" s="138"/>
      <c r="E21" s="139"/>
      <c r="F21" s="140"/>
      <c r="G21" s="145" t="s">
        <v>9</v>
      </c>
      <c r="H21" s="146"/>
      <c r="I21" s="146"/>
    </row>
    <row r="22" spans="1:9" ht="33.75" thickBot="1" x14ac:dyDescent="0.3">
      <c r="A22" s="147"/>
      <c r="B22" s="147"/>
      <c r="C22" s="148"/>
      <c r="D22" s="149" t="s">
        <v>10</v>
      </c>
      <c r="E22" s="149" t="s">
        <v>11</v>
      </c>
      <c r="F22" s="149" t="s">
        <v>12</v>
      </c>
      <c r="G22" s="150"/>
      <c r="H22" s="151"/>
      <c r="I22" s="151"/>
    </row>
    <row r="23" spans="1:9" ht="17.25" thickBot="1" x14ac:dyDescent="0.3">
      <c r="A23" s="178" t="s">
        <v>84</v>
      </c>
      <c r="B23" s="228" t="s">
        <v>142</v>
      </c>
      <c r="C23" s="179" t="s">
        <v>15</v>
      </c>
      <c r="D23" s="163">
        <v>3.2350000000000003</v>
      </c>
      <c r="E23" s="163">
        <v>4.7939999999999996</v>
      </c>
      <c r="F23" s="180">
        <v>11.584999999999999</v>
      </c>
      <c r="G23" s="181">
        <v>105.51</v>
      </c>
      <c r="H23" s="156" t="s">
        <v>53</v>
      </c>
      <c r="I23" s="182"/>
    </row>
    <row r="24" spans="1:9" ht="17.25" thickBot="1" x14ac:dyDescent="0.3">
      <c r="A24" s="183" t="s">
        <v>25</v>
      </c>
      <c r="B24" s="225" t="s">
        <v>159</v>
      </c>
      <c r="C24" s="184">
        <v>80</v>
      </c>
      <c r="D24" s="185">
        <v>8.11</v>
      </c>
      <c r="E24" s="185">
        <v>13.29</v>
      </c>
      <c r="F24" s="185">
        <v>5.3699999999999992</v>
      </c>
      <c r="G24" s="155">
        <v>173.66000000000003</v>
      </c>
      <c r="H24" s="156" t="s">
        <v>53</v>
      </c>
      <c r="I24" s="182"/>
    </row>
    <row r="25" spans="1:9" ht="17.25" thickBot="1" x14ac:dyDescent="0.3">
      <c r="A25" s="183" t="s">
        <v>86</v>
      </c>
      <c r="B25" s="229" t="s">
        <v>50</v>
      </c>
      <c r="C25" s="162">
        <v>100</v>
      </c>
      <c r="D25" s="154">
        <v>6.0479999999999992</v>
      </c>
      <c r="E25" s="154">
        <v>1.5839999999999999</v>
      </c>
      <c r="F25" s="154">
        <v>30.431999999999995</v>
      </c>
      <c r="G25" s="155">
        <v>166.07999999999998</v>
      </c>
      <c r="H25" s="156"/>
      <c r="I25" s="182"/>
    </row>
    <row r="26" spans="1:9" ht="17.25" thickBot="1" x14ac:dyDescent="0.3">
      <c r="A26" s="186" t="s">
        <v>20</v>
      </c>
      <c r="B26" s="230" t="s">
        <v>158</v>
      </c>
      <c r="C26" s="162">
        <v>12</v>
      </c>
      <c r="D26" s="163">
        <v>1</v>
      </c>
      <c r="E26" s="154">
        <v>0.3</v>
      </c>
      <c r="F26" s="154">
        <v>9.35</v>
      </c>
      <c r="G26" s="155">
        <v>46.4</v>
      </c>
      <c r="H26" s="156"/>
      <c r="I26" s="182"/>
    </row>
    <row r="27" spans="1:9" ht="17.25" thickBot="1" x14ac:dyDescent="0.3">
      <c r="A27" s="183" t="s">
        <v>87</v>
      </c>
      <c r="B27" s="231" t="s">
        <v>88</v>
      </c>
      <c r="C27" s="162" t="s">
        <v>91</v>
      </c>
      <c r="D27" s="154">
        <v>0.73</v>
      </c>
      <c r="E27" s="154">
        <v>2.5499999999999998</v>
      </c>
      <c r="F27" s="154">
        <v>4.37</v>
      </c>
      <c r="G27" s="155">
        <v>43.29</v>
      </c>
      <c r="H27" s="156"/>
      <c r="I27" s="182"/>
    </row>
    <row r="28" spans="1:9" ht="17.25" thickBot="1" x14ac:dyDescent="0.3">
      <c r="A28" s="188" t="s">
        <v>90</v>
      </c>
      <c r="B28" s="232" t="s">
        <v>160</v>
      </c>
      <c r="C28" s="190">
        <v>200</v>
      </c>
      <c r="D28" s="163">
        <v>0.35</v>
      </c>
      <c r="E28" s="154">
        <v>0.15</v>
      </c>
      <c r="F28" s="154">
        <v>11.5</v>
      </c>
      <c r="G28" s="155">
        <v>43.5</v>
      </c>
      <c r="H28" s="156"/>
      <c r="I28" s="182"/>
    </row>
    <row r="29" spans="1:9" ht="17.25" thickBot="1" x14ac:dyDescent="0.3">
      <c r="A29" s="167" t="s">
        <v>13</v>
      </c>
      <c r="B29" s="168"/>
      <c r="C29" s="169"/>
      <c r="D29" s="170">
        <f>SUM(D23:D28)</f>
        <v>19.472999999999999</v>
      </c>
      <c r="E29" s="170">
        <f>SUM(E23:E28)</f>
        <v>22.667999999999999</v>
      </c>
      <c r="F29" s="170">
        <f>SUM(F23:F28)</f>
        <v>72.606999999999999</v>
      </c>
      <c r="G29" s="170">
        <f>SUM(G23:G28)</f>
        <v>578.43999999999994</v>
      </c>
      <c r="H29" s="156"/>
      <c r="I29" s="156" t="s">
        <v>92</v>
      </c>
    </row>
    <row r="30" spans="1:9" ht="21" customHeight="1" thickBot="1" x14ac:dyDescent="0.3">
      <c r="A30" s="171" t="s">
        <v>22</v>
      </c>
      <c r="B30" s="172"/>
      <c r="C30" s="173"/>
      <c r="D30" s="191" t="s">
        <v>36</v>
      </c>
      <c r="E30" s="191" t="s">
        <v>37</v>
      </c>
      <c r="F30" s="191" t="s">
        <v>38</v>
      </c>
      <c r="G30" s="192" t="s">
        <v>39</v>
      </c>
      <c r="H30" s="176"/>
      <c r="I30" s="177" t="s">
        <v>40</v>
      </c>
    </row>
    <row r="31" spans="1:9" ht="17.25" thickBot="1" x14ac:dyDescent="0.3">
      <c r="A31" s="216" t="s">
        <v>26</v>
      </c>
      <c r="B31" s="217"/>
      <c r="C31" s="218"/>
      <c r="D31" s="218"/>
      <c r="E31" s="218"/>
      <c r="F31" s="218"/>
      <c r="G31" s="218"/>
      <c r="H31" s="218"/>
      <c r="I31" s="219"/>
    </row>
    <row r="32" spans="1:9" ht="17.25" thickBot="1" x14ac:dyDescent="0.3">
      <c r="A32" s="136" t="s">
        <v>1</v>
      </c>
      <c r="B32" s="136" t="s">
        <v>2</v>
      </c>
      <c r="C32" s="137" t="s">
        <v>3</v>
      </c>
      <c r="D32" s="138" t="s">
        <v>4</v>
      </c>
      <c r="E32" s="139"/>
      <c r="F32" s="140"/>
      <c r="G32" s="141" t="s">
        <v>5</v>
      </c>
      <c r="H32" s="142" t="s">
        <v>6</v>
      </c>
      <c r="I32" s="142" t="s">
        <v>7</v>
      </c>
    </row>
    <row r="33" spans="1:9" ht="17.25" thickBot="1" x14ac:dyDescent="0.3">
      <c r="A33" s="143"/>
      <c r="B33" s="143"/>
      <c r="C33" s="144"/>
      <c r="D33" s="138"/>
      <c r="E33" s="139"/>
      <c r="F33" s="140"/>
      <c r="G33" s="145" t="s">
        <v>9</v>
      </c>
      <c r="H33" s="146"/>
      <c r="I33" s="146"/>
    </row>
    <row r="34" spans="1:9" ht="33.75" thickBot="1" x14ac:dyDescent="0.3">
      <c r="A34" s="147"/>
      <c r="B34" s="147"/>
      <c r="C34" s="148"/>
      <c r="D34" s="149" t="s">
        <v>10</v>
      </c>
      <c r="E34" s="149" t="s">
        <v>11</v>
      </c>
      <c r="F34" s="149" t="s">
        <v>12</v>
      </c>
      <c r="G34" s="150"/>
      <c r="H34" s="151"/>
      <c r="I34" s="151"/>
    </row>
    <row r="35" spans="1:9" ht="17.25" thickBot="1" x14ac:dyDescent="0.3">
      <c r="A35" s="193" t="s">
        <v>27</v>
      </c>
      <c r="B35" s="233" t="s">
        <v>141</v>
      </c>
      <c r="C35" s="194" t="s">
        <v>15</v>
      </c>
      <c r="D35" s="163">
        <v>2.625833333333333</v>
      </c>
      <c r="E35" s="180">
        <v>4.0599999999999996</v>
      </c>
      <c r="F35" s="180">
        <v>12.380000000000003</v>
      </c>
      <c r="G35" s="181">
        <v>92.62</v>
      </c>
      <c r="H35" s="195" t="s">
        <v>53</v>
      </c>
      <c r="I35" s="182"/>
    </row>
    <row r="36" spans="1:9" ht="17.25" thickBot="1" x14ac:dyDescent="0.3">
      <c r="A36" s="196" t="s">
        <v>93</v>
      </c>
      <c r="B36" s="232" t="s">
        <v>161</v>
      </c>
      <c r="C36" s="197" t="s">
        <v>49</v>
      </c>
      <c r="D36" s="198">
        <v>13.275</v>
      </c>
      <c r="E36" s="198">
        <v>10.2285</v>
      </c>
      <c r="F36" s="198">
        <v>3.4560000000000004</v>
      </c>
      <c r="G36" s="161">
        <v>158.79749999999999</v>
      </c>
      <c r="H36" s="195" t="s">
        <v>119</v>
      </c>
      <c r="I36" s="182"/>
    </row>
    <row r="37" spans="1:9" ht="17.25" thickBot="1" x14ac:dyDescent="0.3">
      <c r="A37" s="199" t="s">
        <v>31</v>
      </c>
      <c r="B37" s="234" t="s">
        <v>144</v>
      </c>
      <c r="C37" s="160" t="s">
        <v>81</v>
      </c>
      <c r="D37" s="163">
        <v>3</v>
      </c>
      <c r="E37" s="180">
        <v>0.6</v>
      </c>
      <c r="F37" s="180">
        <v>24.3</v>
      </c>
      <c r="G37" s="181">
        <v>115.5</v>
      </c>
      <c r="H37" s="195"/>
      <c r="I37" s="182"/>
    </row>
    <row r="38" spans="1:9" ht="17.25" thickBot="1" x14ac:dyDescent="0.3">
      <c r="A38" s="164" t="s">
        <v>55</v>
      </c>
      <c r="B38" s="235" t="s">
        <v>85</v>
      </c>
      <c r="C38" s="184">
        <v>20</v>
      </c>
      <c r="D38" s="163">
        <v>0.6</v>
      </c>
      <c r="E38" s="154">
        <v>4</v>
      </c>
      <c r="F38" s="154">
        <v>0.6</v>
      </c>
      <c r="G38" s="155">
        <v>40.799999999999997</v>
      </c>
      <c r="H38" s="195" t="s">
        <v>53</v>
      </c>
      <c r="I38" s="182"/>
    </row>
    <row r="39" spans="1:9" ht="17.25" thickBot="1" x14ac:dyDescent="0.3">
      <c r="A39" s="183" t="s">
        <v>28</v>
      </c>
      <c r="B39" s="231" t="s">
        <v>145</v>
      </c>
      <c r="C39" s="162">
        <v>50</v>
      </c>
      <c r="D39" s="154">
        <v>0.5</v>
      </c>
      <c r="E39" s="154">
        <v>3</v>
      </c>
      <c r="F39" s="154">
        <v>14.7</v>
      </c>
      <c r="G39" s="155">
        <v>48</v>
      </c>
      <c r="H39" s="156"/>
      <c r="I39" s="182"/>
    </row>
    <row r="40" spans="1:9" ht="17.25" thickBot="1" x14ac:dyDescent="0.3">
      <c r="A40" s="200" t="s">
        <v>96</v>
      </c>
      <c r="B40" s="232" t="s">
        <v>146</v>
      </c>
      <c r="C40" s="190">
        <v>150</v>
      </c>
      <c r="D40" s="163">
        <v>0.25</v>
      </c>
      <c r="E40" s="154">
        <v>0.05</v>
      </c>
      <c r="F40" s="154">
        <v>4.83</v>
      </c>
      <c r="G40" s="155">
        <v>20.75</v>
      </c>
      <c r="H40" s="195"/>
      <c r="I40" s="182"/>
    </row>
    <row r="41" spans="1:9" ht="17.25" thickBot="1" x14ac:dyDescent="0.3">
      <c r="A41" s="201" t="s">
        <v>20</v>
      </c>
      <c r="B41" s="236" t="s">
        <v>52</v>
      </c>
      <c r="C41" s="202" t="s">
        <v>48</v>
      </c>
      <c r="D41" s="203">
        <v>1.44</v>
      </c>
      <c r="E41" s="204">
        <v>0.2</v>
      </c>
      <c r="F41" s="203">
        <v>9.02</v>
      </c>
      <c r="G41" s="205">
        <v>43.64</v>
      </c>
      <c r="H41" s="156"/>
      <c r="I41" s="156"/>
    </row>
    <row r="42" spans="1:9" ht="17.25" thickBot="1" x14ac:dyDescent="0.3">
      <c r="A42" s="167" t="s">
        <v>13</v>
      </c>
      <c r="B42" s="168"/>
      <c r="C42" s="169"/>
      <c r="D42" s="170">
        <f>SUM(D35:D41)</f>
        <v>21.690833333333334</v>
      </c>
      <c r="E42" s="170">
        <f t="shared" ref="E42:G42" si="0">SUM(E35:E41)</f>
        <v>22.138500000000001</v>
      </c>
      <c r="F42" s="170">
        <f t="shared" si="0"/>
        <v>69.286000000000001</v>
      </c>
      <c r="G42" s="170">
        <f t="shared" si="0"/>
        <v>520.10750000000007</v>
      </c>
      <c r="H42" s="156"/>
      <c r="I42" s="156" t="s">
        <v>107</v>
      </c>
    </row>
    <row r="43" spans="1:9" ht="24" customHeight="1" thickBot="1" x14ac:dyDescent="0.3">
      <c r="A43" s="171" t="s">
        <v>22</v>
      </c>
      <c r="B43" s="172"/>
      <c r="C43" s="173"/>
      <c r="D43" s="191" t="s">
        <v>36</v>
      </c>
      <c r="E43" s="191" t="s">
        <v>37</v>
      </c>
      <c r="F43" s="191" t="s">
        <v>38</v>
      </c>
      <c r="G43" s="192" t="s">
        <v>39</v>
      </c>
      <c r="H43" s="176"/>
      <c r="I43" s="177" t="s">
        <v>40</v>
      </c>
    </row>
    <row r="44" spans="1:9" ht="17.25" thickBot="1" x14ac:dyDescent="0.3">
      <c r="A44" s="216" t="s">
        <v>30</v>
      </c>
      <c r="B44" s="217"/>
      <c r="C44" s="218"/>
      <c r="D44" s="218"/>
      <c r="E44" s="218"/>
      <c r="F44" s="218"/>
      <c r="G44" s="218"/>
      <c r="H44" s="218"/>
      <c r="I44" s="219"/>
    </row>
    <row r="45" spans="1:9" ht="17.25" thickBot="1" x14ac:dyDescent="0.3">
      <c r="A45" s="136" t="s">
        <v>1</v>
      </c>
      <c r="B45" s="136" t="s">
        <v>2</v>
      </c>
      <c r="C45" s="137" t="s">
        <v>3</v>
      </c>
      <c r="D45" s="138" t="s">
        <v>4</v>
      </c>
      <c r="E45" s="139"/>
      <c r="F45" s="140"/>
      <c r="G45" s="141" t="s">
        <v>5</v>
      </c>
      <c r="H45" s="142" t="s">
        <v>6</v>
      </c>
      <c r="I45" s="142" t="s">
        <v>7</v>
      </c>
    </row>
    <row r="46" spans="1:9" ht="17.25" thickBot="1" x14ac:dyDescent="0.3">
      <c r="A46" s="143"/>
      <c r="B46" s="143"/>
      <c r="C46" s="144"/>
      <c r="D46" s="138"/>
      <c r="E46" s="139"/>
      <c r="F46" s="140"/>
      <c r="G46" s="145" t="s">
        <v>9</v>
      </c>
      <c r="H46" s="146"/>
      <c r="I46" s="146"/>
    </row>
    <row r="47" spans="1:9" ht="33.75" thickBot="1" x14ac:dyDescent="0.3">
      <c r="A47" s="147"/>
      <c r="B47" s="147"/>
      <c r="C47" s="148"/>
      <c r="D47" s="149" t="s">
        <v>10</v>
      </c>
      <c r="E47" s="149" t="s">
        <v>11</v>
      </c>
      <c r="F47" s="149" t="s">
        <v>12</v>
      </c>
      <c r="G47" s="150"/>
      <c r="H47" s="151"/>
      <c r="I47" s="151"/>
    </row>
    <row r="48" spans="1:9" ht="17.25" thickBot="1" x14ac:dyDescent="0.3">
      <c r="A48" s="178" t="s">
        <v>98</v>
      </c>
      <c r="B48" s="237" t="s">
        <v>147</v>
      </c>
      <c r="C48" s="206" t="s">
        <v>15</v>
      </c>
      <c r="D48" s="154">
        <v>6.7879999999999985</v>
      </c>
      <c r="E48" s="154">
        <v>4.8639999999999999</v>
      </c>
      <c r="F48" s="154">
        <v>23.35</v>
      </c>
      <c r="G48" s="155">
        <v>160.81000000000003</v>
      </c>
      <c r="H48" s="156" t="s">
        <v>53</v>
      </c>
      <c r="I48" s="207"/>
    </row>
    <row r="49" spans="1:9" ht="17.25" thickBot="1" x14ac:dyDescent="0.3">
      <c r="A49" s="189" t="s">
        <v>34</v>
      </c>
      <c r="B49" s="225" t="s">
        <v>148</v>
      </c>
      <c r="C49" s="208" t="s">
        <v>41</v>
      </c>
      <c r="D49" s="163">
        <v>17.285</v>
      </c>
      <c r="E49" s="154">
        <v>19.820000000000004</v>
      </c>
      <c r="F49" s="154">
        <v>35.36</v>
      </c>
      <c r="G49" s="155">
        <v>387.49</v>
      </c>
      <c r="H49" s="209" t="s">
        <v>53</v>
      </c>
      <c r="I49" s="207"/>
    </row>
    <row r="50" spans="1:9" ht="17.25" thickBot="1" x14ac:dyDescent="0.3">
      <c r="A50" s="199" t="s">
        <v>35</v>
      </c>
      <c r="B50" s="238" t="s">
        <v>137</v>
      </c>
      <c r="C50" s="184">
        <v>50</v>
      </c>
      <c r="D50" s="163">
        <v>0.96</v>
      </c>
      <c r="E50" s="154">
        <v>1.1100000000000001</v>
      </c>
      <c r="F50" s="154">
        <v>12.379999999999999</v>
      </c>
      <c r="G50" s="155">
        <v>24.33</v>
      </c>
      <c r="H50" s="209" t="s">
        <v>53</v>
      </c>
      <c r="I50" s="207"/>
    </row>
    <row r="51" spans="1:9" ht="17.25" thickBot="1" x14ac:dyDescent="0.3">
      <c r="A51" s="188" t="s">
        <v>96</v>
      </c>
      <c r="B51" s="239" t="s">
        <v>149</v>
      </c>
      <c r="C51" s="190">
        <v>150</v>
      </c>
      <c r="D51" s="163">
        <v>0.25</v>
      </c>
      <c r="E51" s="154">
        <v>0.05</v>
      </c>
      <c r="F51" s="154">
        <v>4.83</v>
      </c>
      <c r="G51" s="155">
        <v>20.75</v>
      </c>
      <c r="H51" s="209"/>
      <c r="I51" s="207"/>
    </row>
    <row r="52" spans="1:9" ht="17.25" thickBot="1" x14ac:dyDescent="0.3">
      <c r="A52" s="164" t="s">
        <v>20</v>
      </c>
      <c r="B52" s="226" t="s">
        <v>158</v>
      </c>
      <c r="C52" s="162">
        <v>12</v>
      </c>
      <c r="D52" s="154">
        <v>1</v>
      </c>
      <c r="E52" s="154">
        <v>0.3</v>
      </c>
      <c r="F52" s="154">
        <v>9.5</v>
      </c>
      <c r="G52" s="155">
        <v>46.4</v>
      </c>
      <c r="H52" s="209"/>
      <c r="I52" s="207"/>
    </row>
    <row r="53" spans="1:9" ht="17.25" thickBot="1" x14ac:dyDescent="0.3">
      <c r="A53" s="167" t="s">
        <v>13</v>
      </c>
      <c r="B53" s="168"/>
      <c r="C53" s="169"/>
      <c r="D53" s="211">
        <f>SUM(D48:D52)</f>
        <v>26.283000000000001</v>
      </c>
      <c r="E53" s="211">
        <f>SUM(E48:E52)</f>
        <v>26.144000000000005</v>
      </c>
      <c r="F53" s="211">
        <f>SUM(F48:F52)</f>
        <v>85.42</v>
      </c>
      <c r="G53" s="211">
        <f>SUM(G48:G52)</f>
        <v>639.78000000000009</v>
      </c>
      <c r="H53" s="156"/>
      <c r="I53" s="156" t="s">
        <v>107</v>
      </c>
    </row>
    <row r="54" spans="1:9" ht="25.5" customHeight="1" thickBot="1" x14ac:dyDescent="0.3">
      <c r="A54" s="171" t="s">
        <v>22</v>
      </c>
      <c r="B54" s="172"/>
      <c r="C54" s="173"/>
      <c r="D54" s="191" t="s">
        <v>36</v>
      </c>
      <c r="E54" s="191" t="s">
        <v>37</v>
      </c>
      <c r="F54" s="191" t="s">
        <v>38</v>
      </c>
      <c r="G54" s="192" t="s">
        <v>39</v>
      </c>
      <c r="H54" s="176"/>
      <c r="I54" s="177" t="s">
        <v>40</v>
      </c>
    </row>
    <row r="55" spans="1:9" ht="17.25" thickBot="1" x14ac:dyDescent="0.3">
      <c r="A55" s="216" t="s">
        <v>33</v>
      </c>
      <c r="B55" s="217"/>
      <c r="C55" s="218"/>
      <c r="D55" s="218"/>
      <c r="E55" s="218"/>
      <c r="F55" s="218"/>
      <c r="G55" s="218"/>
      <c r="H55" s="218"/>
      <c r="I55" s="219"/>
    </row>
    <row r="56" spans="1:9" ht="17.25" thickBot="1" x14ac:dyDescent="0.3">
      <c r="A56" s="136" t="s">
        <v>1</v>
      </c>
      <c r="B56" s="136" t="s">
        <v>2</v>
      </c>
      <c r="C56" s="137" t="s">
        <v>3</v>
      </c>
      <c r="D56" s="138" t="s">
        <v>4</v>
      </c>
      <c r="E56" s="139"/>
      <c r="F56" s="140"/>
      <c r="G56" s="141" t="s">
        <v>5</v>
      </c>
      <c r="H56" s="142" t="s">
        <v>6</v>
      </c>
      <c r="I56" s="142" t="s">
        <v>7</v>
      </c>
    </row>
    <row r="57" spans="1:9" ht="17.25" thickBot="1" x14ac:dyDescent="0.3">
      <c r="A57" s="143"/>
      <c r="B57" s="143"/>
      <c r="C57" s="144"/>
      <c r="D57" s="138"/>
      <c r="E57" s="139"/>
      <c r="F57" s="140"/>
      <c r="G57" s="145" t="s">
        <v>9</v>
      </c>
      <c r="H57" s="146"/>
      <c r="I57" s="146"/>
    </row>
    <row r="58" spans="1:9" ht="33.75" thickBot="1" x14ac:dyDescent="0.3">
      <c r="A58" s="147"/>
      <c r="B58" s="147"/>
      <c r="C58" s="148"/>
      <c r="D58" s="149" t="s">
        <v>10</v>
      </c>
      <c r="E58" s="149" t="s">
        <v>11</v>
      </c>
      <c r="F58" s="149" t="s">
        <v>12</v>
      </c>
      <c r="G58" s="150"/>
      <c r="H58" s="151"/>
      <c r="I58" s="151"/>
    </row>
    <row r="59" spans="1:9" ht="17.25" thickBot="1" x14ac:dyDescent="0.3">
      <c r="A59" s="199" t="s">
        <v>101</v>
      </c>
      <c r="B59" s="229" t="s">
        <v>162</v>
      </c>
      <c r="C59" s="212" t="s">
        <v>51</v>
      </c>
      <c r="D59" s="154">
        <v>10.284999999999998</v>
      </c>
      <c r="E59" s="154">
        <v>8.8450000000000006</v>
      </c>
      <c r="F59" s="154">
        <v>7.085</v>
      </c>
      <c r="G59" s="155">
        <v>149.21249999999998</v>
      </c>
      <c r="H59" s="156" t="s">
        <v>53</v>
      </c>
      <c r="I59" s="207"/>
    </row>
    <row r="60" spans="1:9" ht="17.25" thickBot="1" x14ac:dyDescent="0.3">
      <c r="A60" s="189" t="s">
        <v>31</v>
      </c>
      <c r="B60" s="225" t="s">
        <v>58</v>
      </c>
      <c r="C60" s="162" t="s">
        <v>54</v>
      </c>
      <c r="D60" s="213">
        <v>2.57</v>
      </c>
      <c r="E60" s="154">
        <v>1.4</v>
      </c>
      <c r="F60" s="154">
        <v>26.13</v>
      </c>
      <c r="G60" s="155">
        <v>128.43</v>
      </c>
      <c r="H60" s="209"/>
      <c r="I60" s="207"/>
    </row>
    <row r="61" spans="1:9" ht="17.25" thickBot="1" x14ac:dyDescent="0.3">
      <c r="A61" s="214" t="s">
        <v>32</v>
      </c>
      <c r="B61" s="240" t="s">
        <v>64</v>
      </c>
      <c r="C61" s="215">
        <v>50</v>
      </c>
      <c r="D61" s="163">
        <v>0.7</v>
      </c>
      <c r="E61" s="154">
        <v>2</v>
      </c>
      <c r="F61" s="154">
        <v>23.2</v>
      </c>
      <c r="G61" s="155">
        <v>35</v>
      </c>
      <c r="H61" s="209"/>
      <c r="I61" s="207"/>
    </row>
    <row r="62" spans="1:9" ht="17.25" thickBot="1" x14ac:dyDescent="0.3">
      <c r="A62" s="189" t="s">
        <v>104</v>
      </c>
      <c r="B62" s="225" t="s">
        <v>163</v>
      </c>
      <c r="C62" s="162" t="s">
        <v>106</v>
      </c>
      <c r="D62" s="213">
        <v>6.57</v>
      </c>
      <c r="E62" s="154">
        <v>12.811</v>
      </c>
      <c r="F62" s="154">
        <v>33.375</v>
      </c>
      <c r="G62" s="155">
        <v>280.31</v>
      </c>
      <c r="H62" s="209" t="s">
        <v>53</v>
      </c>
      <c r="I62" s="207"/>
    </row>
    <row r="63" spans="1:9" ht="17.25" thickBot="1" x14ac:dyDescent="0.3">
      <c r="A63" s="200" t="s">
        <v>20</v>
      </c>
      <c r="B63" s="239" t="s">
        <v>158</v>
      </c>
      <c r="C63" s="190">
        <v>12</v>
      </c>
      <c r="D63" s="163">
        <v>1</v>
      </c>
      <c r="E63" s="154">
        <v>0.3</v>
      </c>
      <c r="F63" s="154">
        <v>9.5</v>
      </c>
      <c r="G63" s="155">
        <v>46.4</v>
      </c>
      <c r="H63" s="209" t="s">
        <v>53</v>
      </c>
      <c r="I63" s="207"/>
    </row>
    <row r="64" spans="1:9" ht="17.25" thickBot="1" x14ac:dyDescent="0.3">
      <c r="A64" s="167" t="s">
        <v>13</v>
      </c>
      <c r="B64" s="168"/>
      <c r="C64" s="169"/>
      <c r="D64" s="170">
        <f>SUM(D59:D63)</f>
        <v>21.125</v>
      </c>
      <c r="E64" s="170">
        <f>SUM(E59:E63)</f>
        <v>25.356000000000002</v>
      </c>
      <c r="F64" s="170">
        <f>SUM(F59:F63)</f>
        <v>99.289999999999992</v>
      </c>
      <c r="G64" s="170">
        <f>SUM(G59:G63)</f>
        <v>639.35249999999996</v>
      </c>
      <c r="H64" s="209"/>
      <c r="I64" s="207"/>
    </row>
    <row r="65" spans="1:9" ht="21.75" customHeight="1" thickBot="1" x14ac:dyDescent="0.3">
      <c r="A65" s="171" t="s">
        <v>22</v>
      </c>
      <c r="B65" s="172"/>
      <c r="C65" s="173"/>
      <c r="D65" s="191" t="s">
        <v>36</v>
      </c>
      <c r="E65" s="191" t="s">
        <v>37</v>
      </c>
      <c r="F65" s="191" t="s">
        <v>38</v>
      </c>
      <c r="G65" s="192" t="s">
        <v>39</v>
      </c>
      <c r="H65" s="176"/>
      <c r="I65" s="177" t="s">
        <v>108</v>
      </c>
    </row>
  </sheetData>
  <mergeCells count="51">
    <mergeCell ref="D56:F56"/>
    <mergeCell ref="H56:H58"/>
    <mergeCell ref="I56:I58"/>
    <mergeCell ref="D57:F57"/>
    <mergeCell ref="A64:C64"/>
    <mergeCell ref="B1:F1"/>
    <mergeCell ref="A7:B7"/>
    <mergeCell ref="A8:A10"/>
    <mergeCell ref="B8:B10"/>
    <mergeCell ref="C8:C10"/>
    <mergeCell ref="D8:F8"/>
    <mergeCell ref="D9:F9"/>
    <mergeCell ref="A53:C53"/>
    <mergeCell ref="A54:B54"/>
    <mergeCell ref="A55:B55"/>
    <mergeCell ref="A56:A58"/>
    <mergeCell ref="B56:B58"/>
    <mergeCell ref="C56:C58"/>
    <mergeCell ref="A65:B65"/>
    <mergeCell ref="D46:F46"/>
    <mergeCell ref="B45:B47"/>
    <mergeCell ref="C45:C47"/>
    <mergeCell ref="D45:F45"/>
    <mergeCell ref="H45:H47"/>
    <mergeCell ref="I45:I47"/>
    <mergeCell ref="I32:I34"/>
    <mergeCell ref="D33:F33"/>
    <mergeCell ref="A44:B44"/>
    <mergeCell ref="D32:F32"/>
    <mergeCell ref="H32:H34"/>
    <mergeCell ref="A32:A34"/>
    <mergeCell ref="A42:C42"/>
    <mergeCell ref="A43:B43"/>
    <mergeCell ref="A30:B30"/>
    <mergeCell ref="A31:B31"/>
    <mergeCell ref="B32:B34"/>
    <mergeCell ref="C32:C34"/>
    <mergeCell ref="A45:A47"/>
    <mergeCell ref="D20:F20"/>
    <mergeCell ref="A19:B19"/>
    <mergeCell ref="A20:A22"/>
    <mergeCell ref="B20:B22"/>
    <mergeCell ref="C20:C22"/>
    <mergeCell ref="H20:H22"/>
    <mergeCell ref="I20:I22"/>
    <mergeCell ref="D21:F21"/>
    <mergeCell ref="A29:C29"/>
    <mergeCell ref="A18:B18"/>
    <mergeCell ref="A17:C17"/>
    <mergeCell ref="H8:H10"/>
    <mergeCell ref="I8:I10"/>
  </mergeCells>
  <pageMargins left="0.70866141732283472" right="0.70866141732283472" top="0" bottom="0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F5E3-DECA-4678-9A90-4F02C51502F7}">
  <dimension ref="A1:I74"/>
  <sheetViews>
    <sheetView zoomScale="70" zoomScaleNormal="70" workbookViewId="0">
      <selection activeCell="P23" sqref="P23"/>
    </sheetView>
  </sheetViews>
  <sheetFormatPr defaultRowHeight="15" x14ac:dyDescent="0.25"/>
  <cols>
    <col min="2" max="2" width="45.28515625" customWidth="1"/>
  </cols>
  <sheetData>
    <row r="1" spans="1:9" ht="15.75" x14ac:dyDescent="0.25">
      <c r="B1" s="100" t="s">
        <v>120</v>
      </c>
    </row>
    <row r="2" spans="1:9" ht="15.75" x14ac:dyDescent="0.25">
      <c r="G2" s="99" t="s">
        <v>111</v>
      </c>
    </row>
    <row r="3" spans="1:9" ht="16.5" thickBot="1" x14ac:dyDescent="0.3">
      <c r="B3" s="99" t="s">
        <v>113</v>
      </c>
      <c r="G3" s="99" t="s">
        <v>112</v>
      </c>
    </row>
    <row r="4" spans="1:9" ht="15.75" customHeight="1" thickBot="1" x14ac:dyDescent="0.3">
      <c r="A4" s="126" t="s">
        <v>0</v>
      </c>
      <c r="B4" s="127"/>
      <c r="C4" s="1"/>
      <c r="D4" s="1"/>
      <c r="E4" s="1"/>
      <c r="F4" s="1"/>
      <c r="G4" s="1"/>
      <c r="H4" s="1"/>
      <c r="I4" s="2"/>
    </row>
    <row r="5" spans="1:9" ht="79.5" thickBot="1" x14ac:dyDescent="0.3">
      <c r="A5" s="3" t="s">
        <v>1</v>
      </c>
      <c r="B5" s="128" t="s">
        <v>2</v>
      </c>
      <c r="C5" s="131" t="s">
        <v>3</v>
      </c>
      <c r="D5" s="116" t="s">
        <v>4</v>
      </c>
      <c r="E5" s="117"/>
      <c r="F5" s="118"/>
      <c r="G5" s="4" t="s">
        <v>5</v>
      </c>
      <c r="H5" s="113" t="s">
        <v>6</v>
      </c>
      <c r="I5" s="113" t="s">
        <v>7</v>
      </c>
    </row>
    <row r="6" spans="1:9" ht="16.5" thickBot="1" x14ac:dyDescent="0.3">
      <c r="A6" s="5" t="s">
        <v>8</v>
      </c>
      <c r="B6" s="129"/>
      <c r="C6" s="132"/>
      <c r="D6" s="116"/>
      <c r="E6" s="117"/>
      <c r="F6" s="118"/>
      <c r="G6" s="6" t="s">
        <v>9</v>
      </c>
      <c r="H6" s="114"/>
      <c r="I6" s="114"/>
    </row>
    <row r="7" spans="1:9" ht="32.25" thickBot="1" x14ac:dyDescent="0.3">
      <c r="A7" s="7"/>
      <c r="B7" s="130"/>
      <c r="C7" s="133"/>
      <c r="D7" s="8" t="s">
        <v>10</v>
      </c>
      <c r="E7" s="8" t="s">
        <v>11</v>
      </c>
      <c r="F7" s="8" t="s">
        <v>12</v>
      </c>
      <c r="G7" s="9"/>
      <c r="H7" s="115"/>
      <c r="I7" s="115"/>
    </row>
    <row r="8" spans="1:9" ht="16.5" customHeight="1" thickBot="1" x14ac:dyDescent="0.3">
      <c r="A8" s="121" t="s">
        <v>14</v>
      </c>
      <c r="B8" s="122"/>
      <c r="C8" s="122"/>
      <c r="D8" s="10"/>
      <c r="E8" s="10"/>
      <c r="F8" s="10"/>
      <c r="G8" s="10"/>
      <c r="H8" s="10"/>
      <c r="I8" s="10"/>
    </row>
    <row r="9" spans="1:9" ht="19.5" thickBot="1" x14ac:dyDescent="0.3">
      <c r="A9" s="18" t="s">
        <v>121</v>
      </c>
      <c r="B9" s="19" t="s">
        <v>122</v>
      </c>
      <c r="C9" s="20" t="s">
        <v>41</v>
      </c>
      <c r="D9" s="86">
        <v>3.1503333333333332</v>
      </c>
      <c r="E9" s="86">
        <v>7.4416666666666673</v>
      </c>
      <c r="F9" s="86">
        <v>21.876333333333335</v>
      </c>
      <c r="G9" s="87">
        <v>169.25</v>
      </c>
      <c r="H9" s="13" t="s">
        <v>62</v>
      </c>
      <c r="I9" s="13"/>
    </row>
    <row r="10" spans="1:9" ht="19.5" thickBot="1" x14ac:dyDescent="0.3">
      <c r="A10" s="71" t="s">
        <v>123</v>
      </c>
      <c r="B10" s="21" t="s">
        <v>124</v>
      </c>
      <c r="C10" s="22">
        <v>130</v>
      </c>
      <c r="D10" s="86">
        <v>9.4239999999999995</v>
      </c>
      <c r="E10" s="86">
        <v>5.28</v>
      </c>
      <c r="F10" s="86">
        <v>28.856000000000002</v>
      </c>
      <c r="G10" s="87">
        <v>200.96799999999999</v>
      </c>
      <c r="H10" s="13">
        <v>0</v>
      </c>
      <c r="I10" s="13"/>
    </row>
    <row r="11" spans="1:9" ht="19.5" thickBot="1" x14ac:dyDescent="0.3">
      <c r="A11" s="72" t="s">
        <v>60</v>
      </c>
      <c r="B11" s="23" t="s">
        <v>17</v>
      </c>
      <c r="C11" s="24" t="s">
        <v>81</v>
      </c>
      <c r="D11" s="86">
        <v>7.1849999999999996</v>
      </c>
      <c r="E11" s="88">
        <v>3.282</v>
      </c>
      <c r="F11" s="86">
        <v>37.657499999999999</v>
      </c>
      <c r="G11" s="89">
        <v>208.44</v>
      </c>
      <c r="H11" s="13" t="s">
        <v>21</v>
      </c>
      <c r="I11" s="13"/>
    </row>
    <row r="12" spans="1:9" ht="19.5" thickBot="1" x14ac:dyDescent="0.3">
      <c r="A12" s="71" t="s">
        <v>20</v>
      </c>
      <c r="B12" s="26" t="s">
        <v>61</v>
      </c>
      <c r="C12" s="27" t="s">
        <v>48</v>
      </c>
      <c r="D12" s="90">
        <v>1.44</v>
      </c>
      <c r="E12" s="86">
        <v>0.2</v>
      </c>
      <c r="F12" s="86">
        <v>9.02</v>
      </c>
      <c r="G12" s="87">
        <v>43.64</v>
      </c>
      <c r="H12" s="13" t="s">
        <v>21</v>
      </c>
      <c r="I12" s="13"/>
    </row>
    <row r="13" spans="1:9" ht="19.5" thickBot="1" x14ac:dyDescent="0.35">
      <c r="A13" s="14" t="s">
        <v>18</v>
      </c>
      <c r="B13" s="28" t="s">
        <v>19</v>
      </c>
      <c r="C13" s="17">
        <v>50</v>
      </c>
      <c r="D13" s="86">
        <v>0.4</v>
      </c>
      <c r="E13" s="86">
        <v>3.01</v>
      </c>
      <c r="F13" s="86">
        <v>5.0999999999999996</v>
      </c>
      <c r="G13" s="87">
        <v>49.4</v>
      </c>
      <c r="H13" s="13"/>
      <c r="I13" s="13"/>
    </row>
    <row r="14" spans="1:9" ht="19.5" thickBot="1" x14ac:dyDescent="0.35">
      <c r="A14" s="29" t="s">
        <v>76</v>
      </c>
      <c r="B14" s="30" t="s">
        <v>82</v>
      </c>
      <c r="C14" s="31" t="s">
        <v>24</v>
      </c>
      <c r="D14" s="88">
        <v>5.64</v>
      </c>
      <c r="E14" s="88">
        <v>5</v>
      </c>
      <c r="F14" s="88">
        <v>9.4600000000000009</v>
      </c>
      <c r="G14" s="62">
        <v>105.4</v>
      </c>
      <c r="H14" s="13" t="s">
        <v>53</v>
      </c>
      <c r="I14" s="13"/>
    </row>
    <row r="15" spans="1:9" ht="16.5" thickBot="1" x14ac:dyDescent="0.3">
      <c r="A15" s="123" t="s">
        <v>13</v>
      </c>
      <c r="B15" s="124"/>
      <c r="C15" s="125"/>
      <c r="D15" s="95">
        <f>SUM(D9:D14)</f>
        <v>27.239333333333331</v>
      </c>
      <c r="E15" s="95">
        <f>SUM(E9:E14)</f>
        <v>24.213666666666668</v>
      </c>
      <c r="F15" s="95">
        <f>SUM(F9:F14)</f>
        <v>111.96983333333333</v>
      </c>
      <c r="G15" s="95">
        <f>SUM(G9:G14)</f>
        <v>777.09799999999984</v>
      </c>
      <c r="H15" s="13"/>
      <c r="I15" s="13" t="s">
        <v>83</v>
      </c>
    </row>
    <row r="16" spans="1:9" ht="16.5" customHeight="1" thickBot="1" x14ac:dyDescent="0.3">
      <c r="A16" s="119" t="s">
        <v>22</v>
      </c>
      <c r="B16" s="120"/>
      <c r="C16" s="35"/>
      <c r="D16" s="36" t="s">
        <v>42</v>
      </c>
      <c r="E16" s="36" t="s">
        <v>43</v>
      </c>
      <c r="F16" s="36" t="s">
        <v>44</v>
      </c>
      <c r="G16" s="37" t="s">
        <v>45</v>
      </c>
      <c r="H16" s="38"/>
      <c r="I16" s="39" t="s">
        <v>40</v>
      </c>
    </row>
    <row r="17" spans="1:9" ht="15.75" thickBot="1" x14ac:dyDescent="0.3">
      <c r="A17" s="126" t="s">
        <v>23</v>
      </c>
      <c r="B17" s="127"/>
      <c r="C17" s="1"/>
      <c r="D17" s="1"/>
      <c r="E17" s="1"/>
      <c r="F17" s="1"/>
      <c r="G17" s="1"/>
      <c r="H17" s="1"/>
      <c r="I17" s="2"/>
    </row>
    <row r="18" spans="1:9" ht="79.5" thickBot="1" x14ac:dyDescent="0.3">
      <c r="A18" s="3" t="s">
        <v>1</v>
      </c>
      <c r="B18" s="128" t="s">
        <v>2</v>
      </c>
      <c r="C18" s="131" t="s">
        <v>3</v>
      </c>
      <c r="D18" s="116" t="s">
        <v>4</v>
      </c>
      <c r="E18" s="117"/>
      <c r="F18" s="118"/>
      <c r="G18" s="4" t="s">
        <v>5</v>
      </c>
      <c r="H18" s="113" t="s">
        <v>6</v>
      </c>
      <c r="I18" s="113" t="s">
        <v>7</v>
      </c>
    </row>
    <row r="19" spans="1:9" ht="16.5" thickBot="1" x14ac:dyDescent="0.3">
      <c r="A19" s="5" t="s">
        <v>8</v>
      </c>
      <c r="B19" s="129"/>
      <c r="C19" s="132"/>
      <c r="D19" s="116"/>
      <c r="E19" s="117"/>
      <c r="F19" s="118"/>
      <c r="G19" s="6" t="s">
        <v>9</v>
      </c>
      <c r="H19" s="114"/>
      <c r="I19" s="114"/>
    </row>
    <row r="20" spans="1:9" ht="32.25" thickBot="1" x14ac:dyDescent="0.3">
      <c r="A20" s="7"/>
      <c r="B20" s="130"/>
      <c r="C20" s="133"/>
      <c r="D20" s="8" t="s">
        <v>10</v>
      </c>
      <c r="E20" s="8" t="s">
        <v>11</v>
      </c>
      <c r="F20" s="8" t="s">
        <v>12</v>
      </c>
      <c r="G20" s="9"/>
      <c r="H20" s="115"/>
      <c r="I20" s="115"/>
    </row>
    <row r="21" spans="1:9" ht="16.5" customHeight="1" thickBot="1" x14ac:dyDescent="0.3">
      <c r="A21" s="121" t="s">
        <v>14</v>
      </c>
      <c r="B21" s="122"/>
      <c r="C21" s="122"/>
      <c r="D21" s="10"/>
      <c r="E21" s="10"/>
      <c r="F21" s="10"/>
      <c r="G21" s="10"/>
      <c r="H21" s="10"/>
      <c r="I21" s="10"/>
    </row>
    <row r="22" spans="1:9" ht="19.5" thickBot="1" x14ac:dyDescent="0.35">
      <c r="A22" s="41" t="s">
        <v>125</v>
      </c>
      <c r="B22" s="42" t="s">
        <v>126</v>
      </c>
      <c r="C22" s="16" t="s">
        <v>41</v>
      </c>
      <c r="D22" s="90">
        <v>2.9333333333333336</v>
      </c>
      <c r="E22" s="90">
        <v>6.8566666666666674</v>
      </c>
      <c r="F22" s="92">
        <v>19.308333333333334</v>
      </c>
      <c r="G22" s="93">
        <v>152.81666666666663</v>
      </c>
      <c r="H22" s="13" t="s">
        <v>57</v>
      </c>
      <c r="I22" s="34"/>
    </row>
    <row r="23" spans="1:9" ht="19.5" thickBot="1" x14ac:dyDescent="0.3">
      <c r="A23" s="33" t="s">
        <v>127</v>
      </c>
      <c r="B23" s="26" t="s">
        <v>128</v>
      </c>
      <c r="C23" s="43">
        <v>250</v>
      </c>
      <c r="D23" s="82">
        <v>17.205206060606056</v>
      </c>
      <c r="E23" s="82">
        <v>17.331556277056279</v>
      </c>
      <c r="F23" s="82">
        <v>67.429487445887446</v>
      </c>
      <c r="G23" s="87">
        <v>517.53588311688316</v>
      </c>
      <c r="H23" s="13" t="s">
        <v>53</v>
      </c>
      <c r="I23" s="34"/>
    </row>
    <row r="24" spans="1:9" ht="19.5" thickBot="1" x14ac:dyDescent="0.35">
      <c r="A24" s="73" t="s">
        <v>20</v>
      </c>
      <c r="B24" s="12" t="s">
        <v>52</v>
      </c>
      <c r="C24" s="44" t="s">
        <v>48</v>
      </c>
      <c r="D24" s="90">
        <v>1.44</v>
      </c>
      <c r="E24" s="86">
        <v>0.2</v>
      </c>
      <c r="F24" s="86">
        <v>9.02</v>
      </c>
      <c r="G24" s="87">
        <v>43.64</v>
      </c>
      <c r="H24" s="13" t="s">
        <v>21</v>
      </c>
      <c r="I24" s="34"/>
    </row>
    <row r="25" spans="1:9" ht="19.5" thickBot="1" x14ac:dyDescent="0.35">
      <c r="A25" s="33" t="s">
        <v>87</v>
      </c>
      <c r="B25" s="45" t="s">
        <v>88</v>
      </c>
      <c r="C25" s="17" t="s">
        <v>91</v>
      </c>
      <c r="D25" s="86">
        <v>0.73</v>
      </c>
      <c r="E25" s="86">
        <v>2.5499999999999998</v>
      </c>
      <c r="F25" s="86">
        <v>4.37</v>
      </c>
      <c r="G25" s="87">
        <v>43.29</v>
      </c>
      <c r="H25" s="13"/>
      <c r="I25" s="34"/>
    </row>
    <row r="26" spans="1:9" ht="19.5" thickBot="1" x14ac:dyDescent="0.35">
      <c r="A26" s="15" t="s">
        <v>90</v>
      </c>
      <c r="B26" s="47" t="s">
        <v>89</v>
      </c>
      <c r="C26" s="48">
        <v>200</v>
      </c>
      <c r="D26" s="90">
        <v>0.35</v>
      </c>
      <c r="E26" s="86">
        <v>0.15</v>
      </c>
      <c r="F26" s="86">
        <v>11.5</v>
      </c>
      <c r="G26" s="87">
        <v>43.5</v>
      </c>
      <c r="H26" s="13"/>
      <c r="I26" s="34"/>
    </row>
    <row r="27" spans="1:9" ht="16.5" thickBot="1" x14ac:dyDescent="0.3">
      <c r="A27" s="123" t="s">
        <v>13</v>
      </c>
      <c r="B27" s="124"/>
      <c r="C27" s="125"/>
      <c r="D27" s="95">
        <f>SUM(D22:D26)</f>
        <v>22.658539393939392</v>
      </c>
      <c r="E27" s="95">
        <f>SUM(E22:E26)</f>
        <v>27.088222943722947</v>
      </c>
      <c r="F27" s="95">
        <f>SUM(F22:F26)</f>
        <v>111.62782077922078</v>
      </c>
      <c r="G27" s="95">
        <f>SUM(G22:G26)</f>
        <v>800.78254978354971</v>
      </c>
      <c r="H27" s="13"/>
      <c r="I27" s="13" t="s">
        <v>114</v>
      </c>
    </row>
    <row r="28" spans="1:9" ht="16.5" customHeight="1" thickBot="1" x14ac:dyDescent="0.3">
      <c r="A28" s="119" t="s">
        <v>22</v>
      </c>
      <c r="B28" s="120"/>
      <c r="C28" s="35"/>
      <c r="D28" s="36" t="s">
        <v>42</v>
      </c>
      <c r="E28" s="36" t="s">
        <v>43</v>
      </c>
      <c r="F28" s="36" t="s">
        <v>44</v>
      </c>
      <c r="G28" s="37" t="s">
        <v>45</v>
      </c>
      <c r="H28" s="38"/>
      <c r="I28" s="39" t="s">
        <v>40</v>
      </c>
    </row>
    <row r="29" spans="1:9" ht="15.75" customHeight="1" thickBot="1" x14ac:dyDescent="0.3">
      <c r="A29" s="126" t="s">
        <v>26</v>
      </c>
      <c r="B29" s="127"/>
      <c r="C29" s="1"/>
      <c r="D29" s="1"/>
      <c r="E29" s="1"/>
      <c r="F29" s="1"/>
      <c r="G29" s="1"/>
      <c r="H29" s="1"/>
      <c r="I29" s="2"/>
    </row>
    <row r="30" spans="1:9" ht="79.5" thickBot="1" x14ac:dyDescent="0.3">
      <c r="A30" s="3" t="s">
        <v>1</v>
      </c>
      <c r="B30" s="128" t="s">
        <v>2</v>
      </c>
      <c r="C30" s="131" t="s">
        <v>3</v>
      </c>
      <c r="D30" s="116" t="s">
        <v>4</v>
      </c>
      <c r="E30" s="117"/>
      <c r="F30" s="118"/>
      <c r="G30" s="4" t="s">
        <v>5</v>
      </c>
      <c r="H30" s="113" t="s">
        <v>6</v>
      </c>
      <c r="I30" s="113" t="s">
        <v>7</v>
      </c>
    </row>
    <row r="31" spans="1:9" ht="16.5" thickBot="1" x14ac:dyDescent="0.3">
      <c r="A31" s="5" t="s">
        <v>8</v>
      </c>
      <c r="B31" s="129"/>
      <c r="C31" s="132"/>
      <c r="D31" s="116"/>
      <c r="E31" s="117"/>
      <c r="F31" s="118"/>
      <c r="G31" s="6" t="s">
        <v>9</v>
      </c>
      <c r="H31" s="114"/>
      <c r="I31" s="114"/>
    </row>
    <row r="32" spans="1:9" ht="32.25" thickBot="1" x14ac:dyDescent="0.3">
      <c r="A32" s="7"/>
      <c r="B32" s="130"/>
      <c r="C32" s="133"/>
      <c r="D32" s="8" t="s">
        <v>10</v>
      </c>
      <c r="E32" s="8" t="s">
        <v>11</v>
      </c>
      <c r="F32" s="8" t="s">
        <v>12</v>
      </c>
      <c r="G32" s="9"/>
      <c r="H32" s="115"/>
      <c r="I32" s="115"/>
    </row>
    <row r="33" spans="1:9" ht="16.5" customHeight="1" thickBot="1" x14ac:dyDescent="0.3">
      <c r="A33" s="121" t="s">
        <v>14</v>
      </c>
      <c r="B33" s="122"/>
      <c r="C33" s="122"/>
      <c r="D33" s="10"/>
      <c r="E33" s="10"/>
      <c r="F33" s="10"/>
      <c r="G33" s="10"/>
      <c r="H33" s="10"/>
      <c r="I33" s="10"/>
    </row>
    <row r="34" spans="1:9" ht="19.5" thickBot="1" x14ac:dyDescent="0.35">
      <c r="A34" s="51" t="s">
        <v>129</v>
      </c>
      <c r="B34" s="75" t="s">
        <v>130</v>
      </c>
      <c r="C34" s="52" t="s">
        <v>41</v>
      </c>
      <c r="D34" s="90">
        <v>3.838888888888889</v>
      </c>
      <c r="E34" s="92">
        <v>6.6611111111111097</v>
      </c>
      <c r="F34" s="92">
        <v>27.027777777777775</v>
      </c>
      <c r="G34" s="93">
        <v>176.35</v>
      </c>
      <c r="H34" s="53" t="s">
        <v>53</v>
      </c>
      <c r="I34" s="34"/>
    </row>
    <row r="35" spans="1:9" ht="16.5" thickBot="1" x14ac:dyDescent="0.3">
      <c r="A35" s="11" t="s">
        <v>131</v>
      </c>
      <c r="B35" s="49" t="s">
        <v>132</v>
      </c>
      <c r="C35" s="54">
        <v>60</v>
      </c>
      <c r="D35" s="83">
        <v>5.38</v>
      </c>
      <c r="E35" s="83">
        <v>11.773333333333333</v>
      </c>
      <c r="F35" s="83">
        <v>6.1146666666666656</v>
      </c>
      <c r="G35" s="96">
        <v>151.31666666666666</v>
      </c>
      <c r="H35" s="53" t="s">
        <v>95</v>
      </c>
      <c r="I35" s="34"/>
    </row>
    <row r="36" spans="1:9" ht="19.5" thickBot="1" x14ac:dyDescent="0.35">
      <c r="A36" s="55" t="s">
        <v>31</v>
      </c>
      <c r="B36" s="61" t="s">
        <v>46</v>
      </c>
      <c r="C36" s="57" t="s">
        <v>24</v>
      </c>
      <c r="D36" s="90">
        <v>4</v>
      </c>
      <c r="E36" s="92">
        <v>0.8</v>
      </c>
      <c r="F36" s="92">
        <v>32.4</v>
      </c>
      <c r="G36" s="93">
        <v>154</v>
      </c>
      <c r="H36" s="53"/>
      <c r="I36" s="34"/>
    </row>
    <row r="37" spans="1:9" ht="19.5" thickBot="1" x14ac:dyDescent="0.35">
      <c r="A37" s="14" t="s">
        <v>55</v>
      </c>
      <c r="B37" s="58" t="s">
        <v>56</v>
      </c>
      <c r="C37" s="43">
        <v>70</v>
      </c>
      <c r="D37" s="90">
        <v>1.7639999999999998</v>
      </c>
      <c r="E37" s="86">
        <v>3.2060000000000004</v>
      </c>
      <c r="F37" s="86">
        <v>5.8519999999999994</v>
      </c>
      <c r="G37" s="87">
        <v>59.332000000000001</v>
      </c>
      <c r="H37" s="53" t="s">
        <v>57</v>
      </c>
      <c r="I37" s="34"/>
    </row>
    <row r="38" spans="1:9" ht="19.5" thickBot="1" x14ac:dyDescent="0.35">
      <c r="A38" s="33" t="s">
        <v>28</v>
      </c>
      <c r="B38" s="45" t="s">
        <v>29</v>
      </c>
      <c r="C38" s="17">
        <v>50</v>
      </c>
      <c r="D38" s="86">
        <v>0.5</v>
      </c>
      <c r="E38" s="86">
        <v>3</v>
      </c>
      <c r="F38" s="86">
        <v>14.7</v>
      </c>
      <c r="G38" s="87">
        <v>48</v>
      </c>
      <c r="H38" s="13">
        <v>0</v>
      </c>
      <c r="I38" s="34"/>
    </row>
    <row r="39" spans="1:9" ht="19.5" thickBot="1" x14ac:dyDescent="0.35">
      <c r="A39" s="46" t="s">
        <v>96</v>
      </c>
      <c r="B39" s="47" t="s">
        <v>97</v>
      </c>
      <c r="C39" s="48">
        <v>250</v>
      </c>
      <c r="D39" s="94">
        <v>0.41666666666666669</v>
      </c>
      <c r="E39" s="88">
        <v>8.3333333333333329E-2</v>
      </c>
      <c r="F39" s="88">
        <v>8.0500000000000007</v>
      </c>
      <c r="G39" s="62">
        <v>34.583333333333336</v>
      </c>
      <c r="H39" s="53">
        <v>0</v>
      </c>
      <c r="I39" s="34"/>
    </row>
    <row r="40" spans="1:9" ht="19.5" thickBot="1" x14ac:dyDescent="0.3">
      <c r="A40" s="70" t="s">
        <v>20</v>
      </c>
      <c r="B40" s="74" t="s">
        <v>52</v>
      </c>
      <c r="C40" s="25" t="s">
        <v>51</v>
      </c>
      <c r="D40" s="80">
        <v>5.76</v>
      </c>
      <c r="E40" s="81">
        <v>0.8</v>
      </c>
      <c r="F40" s="80">
        <v>36.08</v>
      </c>
      <c r="G40" s="97">
        <v>174.48</v>
      </c>
      <c r="H40" s="13" t="s">
        <v>21</v>
      </c>
      <c r="I40" s="13"/>
    </row>
    <row r="41" spans="1:9" ht="16.5" customHeight="1" thickBot="1" x14ac:dyDescent="0.3">
      <c r="A41" s="123" t="s">
        <v>13</v>
      </c>
      <c r="B41" s="124"/>
      <c r="C41" s="125"/>
      <c r="D41" s="95">
        <f>SUM(D34:D40)</f>
        <v>21.659555555555556</v>
      </c>
      <c r="E41" s="95">
        <f t="shared" ref="E41:G41" si="0">SUM(E34:E40)</f>
        <v>26.323777777777778</v>
      </c>
      <c r="F41" s="95">
        <f t="shared" si="0"/>
        <v>130.22444444444443</v>
      </c>
      <c r="G41" s="95">
        <f t="shared" si="0"/>
        <v>798.06200000000001</v>
      </c>
      <c r="H41" s="13"/>
      <c r="I41" s="13" t="s">
        <v>115</v>
      </c>
    </row>
    <row r="42" spans="1:9" ht="15.75" customHeight="1" thickBot="1" x14ac:dyDescent="0.3">
      <c r="A42" s="119" t="s">
        <v>22</v>
      </c>
      <c r="B42" s="120"/>
      <c r="C42" s="35"/>
      <c r="D42" s="36" t="s">
        <v>42</v>
      </c>
      <c r="E42" s="36" t="s">
        <v>43</v>
      </c>
      <c r="F42" s="36" t="s">
        <v>44</v>
      </c>
      <c r="G42" s="37" t="s">
        <v>45</v>
      </c>
      <c r="H42" s="38"/>
      <c r="I42" s="39" t="s">
        <v>40</v>
      </c>
    </row>
    <row r="43" spans="1:9" ht="15.75" customHeight="1" thickBot="1" x14ac:dyDescent="0.3">
      <c r="A43" s="126" t="s">
        <v>30</v>
      </c>
      <c r="B43" s="127"/>
      <c r="C43" s="1"/>
      <c r="D43" s="1"/>
      <c r="E43" s="1"/>
      <c r="F43" s="1"/>
      <c r="G43" s="1"/>
      <c r="H43" s="1"/>
      <c r="I43" s="2"/>
    </row>
    <row r="44" spans="1:9" ht="79.5" thickBot="1" x14ac:dyDescent="0.3">
      <c r="A44" s="3" t="s">
        <v>1</v>
      </c>
      <c r="B44" s="128" t="s">
        <v>2</v>
      </c>
      <c r="C44" s="131" t="s">
        <v>3</v>
      </c>
      <c r="D44" s="116" t="s">
        <v>4</v>
      </c>
      <c r="E44" s="117"/>
      <c r="F44" s="118"/>
      <c r="G44" s="4" t="s">
        <v>5</v>
      </c>
      <c r="H44" s="113" t="s">
        <v>6</v>
      </c>
      <c r="I44" s="113" t="s">
        <v>7</v>
      </c>
    </row>
    <row r="45" spans="1:9" ht="16.5" thickBot="1" x14ac:dyDescent="0.3">
      <c r="A45" s="5" t="s">
        <v>8</v>
      </c>
      <c r="B45" s="129"/>
      <c r="C45" s="132"/>
      <c r="D45" s="116"/>
      <c r="E45" s="117"/>
      <c r="F45" s="118"/>
      <c r="G45" s="6" t="s">
        <v>9</v>
      </c>
      <c r="H45" s="114"/>
      <c r="I45" s="114"/>
    </row>
    <row r="46" spans="1:9" ht="16.5" customHeight="1" thickBot="1" x14ac:dyDescent="0.3">
      <c r="A46" s="7"/>
      <c r="B46" s="130"/>
      <c r="C46" s="133"/>
      <c r="D46" s="8" t="s">
        <v>10</v>
      </c>
      <c r="E46" s="8" t="s">
        <v>11</v>
      </c>
      <c r="F46" s="8" t="s">
        <v>12</v>
      </c>
      <c r="G46" s="9"/>
      <c r="H46" s="115"/>
      <c r="I46" s="115"/>
    </row>
    <row r="47" spans="1:9" ht="16.5" customHeight="1" thickBot="1" x14ac:dyDescent="0.3">
      <c r="A47" s="121" t="s">
        <v>14</v>
      </c>
      <c r="B47" s="122"/>
      <c r="C47" s="122"/>
      <c r="D47" s="10"/>
      <c r="E47" s="10"/>
      <c r="F47" s="10"/>
      <c r="G47" s="10"/>
      <c r="H47" s="10"/>
      <c r="I47" s="10"/>
    </row>
    <row r="48" spans="1:9" ht="19.5" thickBot="1" x14ac:dyDescent="0.3">
      <c r="A48" s="68" t="s">
        <v>98</v>
      </c>
      <c r="B48" s="67" t="s">
        <v>99</v>
      </c>
      <c r="C48" s="69" t="s">
        <v>41</v>
      </c>
      <c r="D48" s="86">
        <v>11.313333333333331</v>
      </c>
      <c r="E48" s="86">
        <v>8.1066666666666656</v>
      </c>
      <c r="F48" s="86">
        <v>38.916666666666671</v>
      </c>
      <c r="G48" s="87">
        <v>268.01666666666671</v>
      </c>
      <c r="H48" s="13" t="s">
        <v>53</v>
      </c>
      <c r="I48" s="64"/>
    </row>
    <row r="49" spans="1:9" ht="38.25" thickBot="1" x14ac:dyDescent="0.3">
      <c r="A49" s="49" t="s">
        <v>133</v>
      </c>
      <c r="B49" s="101" t="s">
        <v>134</v>
      </c>
      <c r="C49" s="32" t="s">
        <v>41</v>
      </c>
      <c r="D49" s="90">
        <v>9.4600000000000009</v>
      </c>
      <c r="E49" s="86">
        <v>14.77</v>
      </c>
      <c r="F49" s="86">
        <v>39.660000000000004</v>
      </c>
      <c r="G49" s="87">
        <v>332.48999999999995</v>
      </c>
      <c r="H49" s="63" t="s">
        <v>53</v>
      </c>
      <c r="I49" s="64"/>
    </row>
    <row r="50" spans="1:9" ht="38.25" thickBot="1" x14ac:dyDescent="0.3">
      <c r="A50" s="50" t="s">
        <v>35</v>
      </c>
      <c r="B50" s="19" t="s">
        <v>63</v>
      </c>
      <c r="C50" s="43">
        <v>50</v>
      </c>
      <c r="D50" s="90">
        <v>0.96</v>
      </c>
      <c r="E50" s="86">
        <v>1.1100000000000001</v>
      </c>
      <c r="F50" s="86">
        <v>12.379999999999999</v>
      </c>
      <c r="G50" s="87">
        <v>24.33</v>
      </c>
      <c r="H50" s="63" t="s">
        <v>53</v>
      </c>
      <c r="I50" s="64"/>
    </row>
    <row r="51" spans="1:9" ht="19.5" thickBot="1" x14ac:dyDescent="0.35">
      <c r="A51" s="15" t="s">
        <v>96</v>
      </c>
      <c r="B51" s="66" t="s">
        <v>100</v>
      </c>
      <c r="C51" s="48">
        <v>250</v>
      </c>
      <c r="D51" s="94">
        <v>0.41666666666666669</v>
      </c>
      <c r="E51" s="88">
        <v>8.3333333333333329E-2</v>
      </c>
      <c r="F51" s="88">
        <v>8.0500000000000007</v>
      </c>
      <c r="G51" s="62">
        <v>34.583333333333336</v>
      </c>
      <c r="H51" s="63">
        <v>0</v>
      </c>
      <c r="I51" s="64"/>
    </row>
    <row r="52" spans="1:9" ht="19.5" thickBot="1" x14ac:dyDescent="0.35">
      <c r="A52" s="14" t="s">
        <v>20</v>
      </c>
      <c r="B52" s="56" t="s">
        <v>52</v>
      </c>
      <c r="C52" s="17" t="s">
        <v>48</v>
      </c>
      <c r="D52" s="88">
        <v>1.44</v>
      </c>
      <c r="E52" s="88">
        <v>0.2</v>
      </c>
      <c r="F52" s="88">
        <v>9.02</v>
      </c>
      <c r="G52" s="62">
        <v>43.64</v>
      </c>
      <c r="H52" s="63" t="s">
        <v>21</v>
      </c>
      <c r="I52" s="64"/>
    </row>
    <row r="53" spans="1:9" ht="16.5" customHeight="1" thickBot="1" x14ac:dyDescent="0.3">
      <c r="A53" s="123" t="s">
        <v>13</v>
      </c>
      <c r="B53" s="124"/>
      <c r="C53" s="125"/>
      <c r="D53" s="98">
        <f>SUM(D48:D52)</f>
        <v>23.590000000000003</v>
      </c>
      <c r="E53" s="98">
        <f>SUM(E48:E52)</f>
        <v>24.269999999999996</v>
      </c>
      <c r="F53" s="98">
        <f>SUM(F48:F52)</f>
        <v>108.02666666666667</v>
      </c>
      <c r="G53" s="98">
        <f>SUM(G48:G52)</f>
        <v>703.06000000000006</v>
      </c>
      <c r="H53" s="13"/>
      <c r="I53" s="13" t="s">
        <v>116</v>
      </c>
    </row>
    <row r="54" spans="1:9" ht="15.75" customHeight="1" thickBot="1" x14ac:dyDescent="0.3">
      <c r="A54" s="119" t="s">
        <v>22</v>
      </c>
      <c r="B54" s="120"/>
      <c r="C54" s="35"/>
      <c r="D54" s="36" t="s">
        <v>42</v>
      </c>
      <c r="E54" s="36" t="s">
        <v>43</v>
      </c>
      <c r="F54" s="36" t="s">
        <v>44</v>
      </c>
      <c r="G54" s="37" t="s">
        <v>45</v>
      </c>
      <c r="H54" s="38"/>
      <c r="I54" s="39" t="s">
        <v>40</v>
      </c>
    </row>
    <row r="55" spans="1:9" ht="15.75" customHeight="1" thickBot="1" x14ac:dyDescent="0.3"/>
    <row r="56" spans="1:9" ht="15.75" customHeight="1" thickBot="1" x14ac:dyDescent="0.3">
      <c r="A56" s="126" t="s">
        <v>33</v>
      </c>
      <c r="B56" s="127"/>
      <c r="C56" s="1"/>
      <c r="D56" s="1"/>
      <c r="E56" s="1"/>
      <c r="F56" s="1"/>
      <c r="G56" s="1"/>
      <c r="H56" s="1"/>
      <c r="I56" s="2"/>
    </row>
    <row r="57" spans="1:9" ht="79.5" thickBot="1" x14ac:dyDescent="0.3">
      <c r="A57" s="3" t="s">
        <v>1</v>
      </c>
      <c r="B57" s="128" t="s">
        <v>2</v>
      </c>
      <c r="C57" s="131" t="s">
        <v>3</v>
      </c>
      <c r="D57" s="116" t="s">
        <v>4</v>
      </c>
      <c r="E57" s="117"/>
      <c r="F57" s="118"/>
      <c r="G57" s="4" t="s">
        <v>5</v>
      </c>
      <c r="H57" s="113" t="s">
        <v>6</v>
      </c>
      <c r="I57" s="113" t="s">
        <v>7</v>
      </c>
    </row>
    <row r="58" spans="1:9" ht="16.5" thickBot="1" x14ac:dyDescent="0.3">
      <c r="A58" s="5" t="s">
        <v>8</v>
      </c>
      <c r="B58" s="129"/>
      <c r="C58" s="132"/>
      <c r="D58" s="116"/>
      <c r="E58" s="117"/>
      <c r="F58" s="118"/>
      <c r="G58" s="6" t="s">
        <v>9</v>
      </c>
      <c r="H58" s="114"/>
      <c r="I58" s="114"/>
    </row>
    <row r="59" spans="1:9" ht="16.5" customHeight="1" thickBot="1" x14ac:dyDescent="0.3">
      <c r="A59" s="7"/>
      <c r="B59" s="130"/>
      <c r="C59" s="133"/>
      <c r="D59" s="8" t="s">
        <v>10</v>
      </c>
      <c r="E59" s="8" t="s">
        <v>11</v>
      </c>
      <c r="F59" s="8" t="s">
        <v>12</v>
      </c>
      <c r="G59" s="9"/>
      <c r="H59" s="115"/>
      <c r="I59" s="115"/>
    </row>
    <row r="60" spans="1:9" ht="16.5" customHeight="1" thickBot="1" x14ac:dyDescent="0.3">
      <c r="A60" s="121" t="s">
        <v>14</v>
      </c>
      <c r="B60" s="122"/>
      <c r="C60" s="122"/>
      <c r="D60" s="10"/>
      <c r="E60" s="10"/>
      <c r="F60" s="10"/>
      <c r="G60" s="10"/>
      <c r="H60" s="10"/>
      <c r="I60" s="10"/>
    </row>
    <row r="61" spans="1:9" ht="19.5" thickBot="1" x14ac:dyDescent="0.3">
      <c r="A61" s="76" t="s">
        <v>135</v>
      </c>
      <c r="B61" s="40" t="s">
        <v>136</v>
      </c>
      <c r="C61" s="65">
        <v>250</v>
      </c>
      <c r="D61" s="102">
        <v>8.8238095238095227</v>
      </c>
      <c r="E61" s="86">
        <v>11.096428571428572</v>
      </c>
      <c r="F61" s="86">
        <v>80.477380952380955</v>
      </c>
      <c r="G61" s="87">
        <v>462.00833333333333</v>
      </c>
      <c r="H61" s="13"/>
      <c r="I61" s="64"/>
    </row>
    <row r="62" spans="1:9" ht="19.5" thickBot="1" x14ac:dyDescent="0.35">
      <c r="A62" s="103" t="s">
        <v>32</v>
      </c>
      <c r="B62" s="12" t="s">
        <v>64</v>
      </c>
      <c r="C62" s="43">
        <v>50</v>
      </c>
      <c r="D62" s="90">
        <v>0.7</v>
      </c>
      <c r="E62" s="86">
        <v>2</v>
      </c>
      <c r="F62" s="86">
        <v>23.2</v>
      </c>
      <c r="G62" s="87">
        <v>35</v>
      </c>
      <c r="H62" s="63">
        <v>0</v>
      </c>
      <c r="I62" s="64"/>
    </row>
    <row r="63" spans="1:9" ht="38.25" thickBot="1" x14ac:dyDescent="0.3">
      <c r="A63" s="49" t="s">
        <v>104</v>
      </c>
      <c r="B63" s="101" t="s">
        <v>105</v>
      </c>
      <c r="C63" s="17" t="s">
        <v>106</v>
      </c>
      <c r="D63" s="91">
        <v>6.57</v>
      </c>
      <c r="E63" s="86">
        <v>12.811</v>
      </c>
      <c r="F63" s="86">
        <v>33.375</v>
      </c>
      <c r="G63" s="87">
        <v>280.31</v>
      </c>
      <c r="H63" s="63" t="s">
        <v>59</v>
      </c>
      <c r="I63" s="64"/>
    </row>
    <row r="64" spans="1:9" ht="19.5" thickBot="1" x14ac:dyDescent="0.35">
      <c r="A64" s="59" t="s">
        <v>77</v>
      </c>
      <c r="B64" s="60" t="s">
        <v>102</v>
      </c>
      <c r="C64" s="43" t="s">
        <v>103</v>
      </c>
      <c r="D64" s="90">
        <v>5.0399999999999991</v>
      </c>
      <c r="E64" s="92">
        <v>3.6</v>
      </c>
      <c r="F64" s="92">
        <v>8.4600000000000009</v>
      </c>
      <c r="G64" s="93">
        <v>86.4</v>
      </c>
      <c r="H64" s="63" t="s">
        <v>53</v>
      </c>
      <c r="I64" s="64"/>
    </row>
    <row r="65" spans="1:9" ht="16.5" customHeight="1" thickBot="1" x14ac:dyDescent="0.3">
      <c r="A65" s="123" t="s">
        <v>13</v>
      </c>
      <c r="B65" s="124"/>
      <c r="C65" s="125"/>
      <c r="D65" s="95">
        <f>SUM(D61:D64)</f>
        <v>21.133809523809521</v>
      </c>
      <c r="E65" s="95">
        <f>SUM(E61:E64)</f>
        <v>29.507428571428573</v>
      </c>
      <c r="F65" s="95">
        <f>SUM(F61:F64)</f>
        <v>145.51238095238097</v>
      </c>
      <c r="G65" s="95">
        <f>SUM(G61:G64)</f>
        <v>863.71833333333336</v>
      </c>
      <c r="H65" s="63"/>
      <c r="I65" s="64" t="s">
        <v>117</v>
      </c>
    </row>
    <row r="66" spans="1:9" ht="15.75" customHeight="1" thickBot="1" x14ac:dyDescent="0.3">
      <c r="A66" s="119" t="s">
        <v>22</v>
      </c>
      <c r="B66" s="120"/>
      <c r="C66" s="35"/>
      <c r="D66" s="36" t="s">
        <v>42</v>
      </c>
      <c r="E66" s="36" t="s">
        <v>43</v>
      </c>
      <c r="F66" s="36" t="s">
        <v>44</v>
      </c>
      <c r="G66" s="37" t="s">
        <v>45</v>
      </c>
      <c r="H66" s="38"/>
      <c r="I66" s="39" t="s">
        <v>40</v>
      </c>
    </row>
    <row r="68" spans="1:9" ht="15.75" thickBot="1" x14ac:dyDescent="0.3">
      <c r="B68" s="77"/>
    </row>
    <row r="69" spans="1:9" ht="51.75" thickBot="1" x14ac:dyDescent="0.3">
      <c r="A69" s="106" t="s">
        <v>65</v>
      </c>
      <c r="B69" s="107"/>
      <c r="C69" s="110" t="s">
        <v>66</v>
      </c>
      <c r="D69" s="111"/>
      <c r="E69" s="111"/>
      <c r="F69" s="111"/>
      <c r="G69" s="112"/>
      <c r="H69" s="84" t="s">
        <v>67</v>
      </c>
      <c r="I69" s="84" t="s">
        <v>68</v>
      </c>
    </row>
    <row r="70" spans="1:9" ht="15.75" thickBot="1" x14ac:dyDescent="0.3">
      <c r="A70" s="108"/>
      <c r="B70" s="109"/>
      <c r="C70" s="85" t="s">
        <v>69</v>
      </c>
      <c r="D70" s="85" t="s">
        <v>70</v>
      </c>
      <c r="E70" s="85" t="s">
        <v>71</v>
      </c>
      <c r="F70" s="85" t="s">
        <v>72</v>
      </c>
      <c r="G70" s="85" t="s">
        <v>73</v>
      </c>
      <c r="H70" s="85" t="s">
        <v>47</v>
      </c>
      <c r="I70" s="85" t="s">
        <v>47</v>
      </c>
    </row>
    <row r="71" spans="1:9" ht="15.75" thickBot="1" x14ac:dyDescent="0.3">
      <c r="A71" s="104" t="s">
        <v>74</v>
      </c>
      <c r="B71" s="105"/>
      <c r="C71" s="78">
        <v>50</v>
      </c>
      <c r="D71" s="78">
        <v>70</v>
      </c>
      <c r="E71" s="78">
        <v>250</v>
      </c>
      <c r="F71" s="78">
        <v>220</v>
      </c>
      <c r="G71" s="78">
        <v>0</v>
      </c>
      <c r="H71" s="79">
        <f t="shared" ref="H71:H72" si="1">SUM(C71:G71)</f>
        <v>590</v>
      </c>
      <c r="I71" s="85">
        <v>225</v>
      </c>
    </row>
    <row r="72" spans="1:9" ht="15.75" thickBot="1" x14ac:dyDescent="0.3">
      <c r="A72" s="104" t="s">
        <v>79</v>
      </c>
      <c r="B72" s="105"/>
      <c r="C72" s="78">
        <v>208</v>
      </c>
      <c r="D72" s="78">
        <v>18</v>
      </c>
      <c r="E72" s="78">
        <v>50</v>
      </c>
      <c r="F72" s="78">
        <v>21</v>
      </c>
      <c r="G72" s="78">
        <v>231.3</v>
      </c>
      <c r="H72" s="79">
        <f t="shared" si="1"/>
        <v>528.29999999999995</v>
      </c>
      <c r="I72" s="85">
        <v>500</v>
      </c>
    </row>
    <row r="73" spans="1:9" ht="15.75" thickBot="1" x14ac:dyDescent="0.3">
      <c r="A73" s="104" t="s">
        <v>78</v>
      </c>
      <c r="B73" s="105"/>
      <c r="C73" s="78">
        <v>149</v>
      </c>
      <c r="D73" s="78">
        <v>154.15</v>
      </c>
      <c r="E73" s="78">
        <v>192.5</v>
      </c>
      <c r="F73" s="78">
        <v>324.60000000000002</v>
      </c>
      <c r="G73" s="78">
        <v>86.8</v>
      </c>
      <c r="H73" s="79">
        <f>SUM(C73:G73)</f>
        <v>907.05</v>
      </c>
      <c r="I73" s="85">
        <v>700</v>
      </c>
    </row>
    <row r="74" spans="1:9" ht="30" customHeight="1" thickBot="1" x14ac:dyDescent="0.3">
      <c r="A74" s="104" t="s">
        <v>75</v>
      </c>
      <c r="B74" s="105"/>
      <c r="C74" s="78">
        <v>0.1</v>
      </c>
      <c r="D74" s="78">
        <v>5</v>
      </c>
      <c r="E74" s="78">
        <v>5</v>
      </c>
      <c r="F74" s="78">
        <v>5</v>
      </c>
      <c r="G74" s="78">
        <v>9</v>
      </c>
      <c r="H74" s="79"/>
      <c r="I74" s="85" t="s">
        <v>118</v>
      </c>
    </row>
  </sheetData>
  <mergeCells count="56">
    <mergeCell ref="A73:B73"/>
    <mergeCell ref="A74:B74"/>
    <mergeCell ref="A66:B66"/>
    <mergeCell ref="A69:B70"/>
    <mergeCell ref="C69:G69"/>
    <mergeCell ref="A71:B71"/>
    <mergeCell ref="A72:B72"/>
    <mergeCell ref="D57:F57"/>
    <mergeCell ref="H57:H59"/>
    <mergeCell ref="I57:I59"/>
    <mergeCell ref="D58:F58"/>
    <mergeCell ref="A60:C60"/>
    <mergeCell ref="A65:C65"/>
    <mergeCell ref="A47:C47"/>
    <mergeCell ref="A53:C53"/>
    <mergeCell ref="A54:B54"/>
    <mergeCell ref="A56:B56"/>
    <mergeCell ref="B57:B59"/>
    <mergeCell ref="C57:C59"/>
    <mergeCell ref="B44:B46"/>
    <mergeCell ref="C44:C46"/>
    <mergeCell ref="D44:F44"/>
    <mergeCell ref="H44:H46"/>
    <mergeCell ref="I44:I46"/>
    <mergeCell ref="D45:F45"/>
    <mergeCell ref="I30:I32"/>
    <mergeCell ref="D31:F31"/>
    <mergeCell ref="A33:C33"/>
    <mergeCell ref="A41:C41"/>
    <mergeCell ref="A42:B42"/>
    <mergeCell ref="D30:F30"/>
    <mergeCell ref="H30:H32"/>
    <mergeCell ref="A43:B43"/>
    <mergeCell ref="A28:B28"/>
    <mergeCell ref="A29:B29"/>
    <mergeCell ref="B30:B32"/>
    <mergeCell ref="C30:C32"/>
    <mergeCell ref="D18:F18"/>
    <mergeCell ref="H18:H20"/>
    <mergeCell ref="I18:I20"/>
    <mergeCell ref="D19:F19"/>
    <mergeCell ref="A21:C21"/>
    <mergeCell ref="A27:C27"/>
    <mergeCell ref="A8:C8"/>
    <mergeCell ref="A15:C15"/>
    <mergeCell ref="A16:B16"/>
    <mergeCell ref="A17:B17"/>
    <mergeCell ref="B18:B20"/>
    <mergeCell ref="C18:C20"/>
    <mergeCell ref="I5:I7"/>
    <mergeCell ref="D6:F6"/>
    <mergeCell ref="A4:B4"/>
    <mergeCell ref="B5:B7"/>
    <mergeCell ref="C5:C7"/>
    <mergeCell ref="D5:F5"/>
    <mergeCell ref="H5:H7"/>
  </mergeCells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1-4</vt:lpstr>
      <vt:lpstr>1 Ned 5-9 </vt:lpstr>
      <vt:lpstr>1N BG</vt:lpstr>
      <vt:lpstr>1N Veg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2024-08-26T11:09:33Z</cp:lastPrinted>
  <dcterms:created xsi:type="dcterms:W3CDTF">2023-01-10T13:26:30Z</dcterms:created>
  <dcterms:modified xsi:type="dcterms:W3CDTF">2024-08-26T13:09:41Z</dcterms:modified>
</cp:coreProperties>
</file>